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45" windowWidth="19875" windowHeight="11535"/>
  </bookViews>
  <sheets>
    <sheet name="Titanic Survivor Data" sheetId="1" r:id="rId1"/>
    <sheet name="Data Descriptions" sheetId="2" r:id="rId2"/>
    <sheet name="Multiple Regression" sheetId="7" r:id="rId3"/>
  </sheets>
  <calcPr calcId="145621"/>
</workbook>
</file>

<file path=xl/calcChain.xml><?xml version="1.0" encoding="utf-8"?>
<calcChain xmlns="http://schemas.openxmlformats.org/spreadsheetml/2006/main">
  <c r="K5" i="1" l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1" i="1"/>
  <c r="L181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L191" i="1"/>
  <c r="K192" i="1"/>
  <c r="L192" i="1"/>
  <c r="K193" i="1"/>
  <c r="L193" i="1"/>
  <c r="K194" i="1"/>
  <c r="L194" i="1"/>
  <c r="K195" i="1"/>
  <c r="L195" i="1"/>
  <c r="K196" i="1"/>
  <c r="L196" i="1"/>
  <c r="K197" i="1"/>
  <c r="L197" i="1"/>
  <c r="K198" i="1"/>
  <c r="L198" i="1"/>
  <c r="K199" i="1"/>
  <c r="L199" i="1"/>
  <c r="K200" i="1"/>
  <c r="L200" i="1"/>
  <c r="K201" i="1"/>
  <c r="L201" i="1"/>
  <c r="K202" i="1"/>
  <c r="L202" i="1"/>
  <c r="K203" i="1"/>
  <c r="L203" i="1"/>
  <c r="K204" i="1"/>
  <c r="L204" i="1"/>
  <c r="K205" i="1"/>
  <c r="L205" i="1"/>
  <c r="K206" i="1"/>
  <c r="L206" i="1"/>
  <c r="K207" i="1"/>
  <c r="L207" i="1"/>
  <c r="K208" i="1"/>
  <c r="L208" i="1"/>
  <c r="K209" i="1"/>
  <c r="L209" i="1"/>
  <c r="K210" i="1"/>
  <c r="L210" i="1"/>
  <c r="K211" i="1"/>
  <c r="L211" i="1"/>
  <c r="K212" i="1"/>
  <c r="L212" i="1"/>
  <c r="K213" i="1"/>
  <c r="L213" i="1"/>
  <c r="K214" i="1"/>
  <c r="L214" i="1"/>
  <c r="K215" i="1"/>
  <c r="L215" i="1"/>
  <c r="K216" i="1"/>
  <c r="L216" i="1"/>
  <c r="K217" i="1"/>
  <c r="L217" i="1"/>
  <c r="K218" i="1"/>
  <c r="L218" i="1"/>
  <c r="K219" i="1"/>
  <c r="L219" i="1"/>
  <c r="K220" i="1"/>
  <c r="L220" i="1"/>
  <c r="K221" i="1"/>
  <c r="L221" i="1"/>
  <c r="K222" i="1"/>
  <c r="L222" i="1"/>
  <c r="K223" i="1"/>
  <c r="L223" i="1"/>
  <c r="K224" i="1"/>
  <c r="L224" i="1"/>
  <c r="K225" i="1"/>
  <c r="L225" i="1"/>
  <c r="K226" i="1"/>
  <c r="L226" i="1"/>
  <c r="K227" i="1"/>
  <c r="L227" i="1"/>
  <c r="K228" i="1"/>
  <c r="L228" i="1"/>
  <c r="K229" i="1"/>
  <c r="L229" i="1"/>
  <c r="K230" i="1"/>
  <c r="L230" i="1"/>
  <c r="K231" i="1"/>
  <c r="L231" i="1"/>
  <c r="K232" i="1"/>
  <c r="L232" i="1"/>
  <c r="K233" i="1"/>
  <c r="L233" i="1"/>
  <c r="K234" i="1"/>
  <c r="L234" i="1"/>
  <c r="K235" i="1"/>
  <c r="L235" i="1"/>
  <c r="K236" i="1"/>
  <c r="L236" i="1"/>
  <c r="K237" i="1"/>
  <c r="L237" i="1"/>
  <c r="K238" i="1"/>
  <c r="L238" i="1"/>
  <c r="K239" i="1"/>
  <c r="L239" i="1"/>
  <c r="K240" i="1"/>
  <c r="L240" i="1"/>
  <c r="K241" i="1"/>
  <c r="L241" i="1"/>
  <c r="K242" i="1"/>
  <c r="L242" i="1"/>
  <c r="K243" i="1"/>
  <c r="L243" i="1"/>
  <c r="K244" i="1"/>
  <c r="L244" i="1"/>
  <c r="K245" i="1"/>
  <c r="L245" i="1"/>
  <c r="K246" i="1"/>
  <c r="L246" i="1"/>
  <c r="K247" i="1"/>
  <c r="L247" i="1"/>
  <c r="K248" i="1"/>
  <c r="L248" i="1"/>
  <c r="K249" i="1"/>
  <c r="L249" i="1"/>
  <c r="K250" i="1"/>
  <c r="L250" i="1"/>
  <c r="K251" i="1"/>
  <c r="L251" i="1"/>
  <c r="K252" i="1"/>
  <c r="L252" i="1"/>
  <c r="K253" i="1"/>
  <c r="L253" i="1"/>
  <c r="K254" i="1"/>
  <c r="L254" i="1"/>
  <c r="K255" i="1"/>
  <c r="L255" i="1"/>
  <c r="K256" i="1"/>
  <c r="L256" i="1"/>
  <c r="K257" i="1"/>
  <c r="L257" i="1"/>
  <c r="K258" i="1"/>
  <c r="L258" i="1"/>
  <c r="K259" i="1"/>
  <c r="L259" i="1"/>
  <c r="K260" i="1"/>
  <c r="L260" i="1"/>
  <c r="K261" i="1"/>
  <c r="L261" i="1"/>
  <c r="K262" i="1"/>
  <c r="L262" i="1"/>
  <c r="K263" i="1"/>
  <c r="L263" i="1"/>
  <c r="K264" i="1"/>
  <c r="L264" i="1"/>
  <c r="K265" i="1"/>
  <c r="L265" i="1"/>
  <c r="K266" i="1"/>
  <c r="L266" i="1"/>
  <c r="K267" i="1"/>
  <c r="L267" i="1"/>
  <c r="K268" i="1"/>
  <c r="L268" i="1"/>
  <c r="K269" i="1"/>
  <c r="L269" i="1"/>
  <c r="K270" i="1"/>
  <c r="L270" i="1"/>
  <c r="K271" i="1"/>
  <c r="L271" i="1"/>
  <c r="K272" i="1"/>
  <c r="L272" i="1"/>
  <c r="K273" i="1"/>
  <c r="L273" i="1"/>
  <c r="K274" i="1"/>
  <c r="L274" i="1"/>
  <c r="K275" i="1"/>
  <c r="L275" i="1"/>
  <c r="K276" i="1"/>
  <c r="L276" i="1"/>
  <c r="K277" i="1"/>
  <c r="L277" i="1"/>
  <c r="K278" i="1"/>
  <c r="L278" i="1"/>
  <c r="K279" i="1"/>
  <c r="L279" i="1"/>
  <c r="K280" i="1"/>
  <c r="L280" i="1"/>
  <c r="K281" i="1"/>
  <c r="L281" i="1"/>
  <c r="K282" i="1"/>
  <c r="L282" i="1"/>
  <c r="K283" i="1"/>
  <c r="L283" i="1"/>
  <c r="K284" i="1"/>
  <c r="L284" i="1"/>
  <c r="K285" i="1"/>
  <c r="L285" i="1"/>
  <c r="K286" i="1"/>
  <c r="L286" i="1"/>
  <c r="K287" i="1"/>
  <c r="L287" i="1"/>
  <c r="K288" i="1"/>
  <c r="L288" i="1"/>
  <c r="K289" i="1"/>
  <c r="L289" i="1"/>
  <c r="K290" i="1"/>
  <c r="L290" i="1"/>
  <c r="K291" i="1"/>
  <c r="L291" i="1"/>
  <c r="K292" i="1"/>
  <c r="L292" i="1"/>
  <c r="K293" i="1"/>
  <c r="L293" i="1"/>
  <c r="K294" i="1"/>
  <c r="L294" i="1"/>
  <c r="K295" i="1"/>
  <c r="L295" i="1"/>
  <c r="K296" i="1"/>
  <c r="L296" i="1"/>
  <c r="K297" i="1"/>
  <c r="L297" i="1"/>
  <c r="K298" i="1"/>
  <c r="L298" i="1"/>
  <c r="K299" i="1"/>
  <c r="L299" i="1"/>
  <c r="K300" i="1"/>
  <c r="L300" i="1"/>
  <c r="K301" i="1"/>
  <c r="L301" i="1"/>
  <c r="K302" i="1"/>
  <c r="L302" i="1"/>
  <c r="K303" i="1"/>
  <c r="L303" i="1"/>
  <c r="K304" i="1"/>
  <c r="L304" i="1"/>
  <c r="K305" i="1"/>
  <c r="L305" i="1"/>
  <c r="K306" i="1"/>
  <c r="L306" i="1"/>
  <c r="K307" i="1"/>
  <c r="L307" i="1"/>
  <c r="K308" i="1"/>
  <c r="L308" i="1"/>
  <c r="K309" i="1"/>
  <c r="L309" i="1"/>
  <c r="K310" i="1"/>
  <c r="L310" i="1"/>
  <c r="K311" i="1"/>
  <c r="L311" i="1"/>
  <c r="K312" i="1"/>
  <c r="L312" i="1"/>
  <c r="K313" i="1"/>
  <c r="L313" i="1"/>
  <c r="K314" i="1"/>
  <c r="L314" i="1"/>
  <c r="K315" i="1"/>
  <c r="L315" i="1"/>
  <c r="K316" i="1"/>
  <c r="L316" i="1"/>
  <c r="K317" i="1"/>
  <c r="L317" i="1"/>
  <c r="K318" i="1"/>
  <c r="L318" i="1"/>
  <c r="K319" i="1"/>
  <c r="L319" i="1"/>
  <c r="K320" i="1"/>
  <c r="L320" i="1"/>
  <c r="K321" i="1"/>
  <c r="L321" i="1"/>
  <c r="K322" i="1"/>
  <c r="L322" i="1"/>
  <c r="K323" i="1"/>
  <c r="L323" i="1"/>
  <c r="K324" i="1"/>
  <c r="L324" i="1"/>
  <c r="K325" i="1"/>
  <c r="L325" i="1"/>
  <c r="K326" i="1"/>
  <c r="L326" i="1"/>
  <c r="K327" i="1"/>
  <c r="L327" i="1"/>
  <c r="K328" i="1"/>
  <c r="L328" i="1"/>
  <c r="K329" i="1"/>
  <c r="L329" i="1"/>
  <c r="K330" i="1"/>
  <c r="L330" i="1"/>
  <c r="K331" i="1"/>
  <c r="L331" i="1"/>
  <c r="K332" i="1"/>
  <c r="L332" i="1"/>
  <c r="K333" i="1"/>
  <c r="L333" i="1"/>
  <c r="K334" i="1"/>
  <c r="L334" i="1"/>
  <c r="K335" i="1"/>
  <c r="L335" i="1"/>
  <c r="K336" i="1"/>
  <c r="L336" i="1"/>
  <c r="K337" i="1"/>
  <c r="L337" i="1"/>
  <c r="K338" i="1"/>
  <c r="L338" i="1"/>
  <c r="K339" i="1"/>
  <c r="L339" i="1"/>
  <c r="K340" i="1"/>
  <c r="L340" i="1"/>
  <c r="K341" i="1"/>
  <c r="L341" i="1"/>
  <c r="K342" i="1"/>
  <c r="L342" i="1"/>
  <c r="K343" i="1"/>
  <c r="L343" i="1"/>
  <c r="K344" i="1"/>
  <c r="L344" i="1"/>
  <c r="K345" i="1"/>
  <c r="L345" i="1"/>
  <c r="K346" i="1"/>
  <c r="L346" i="1"/>
  <c r="K347" i="1"/>
  <c r="L347" i="1"/>
  <c r="K348" i="1"/>
  <c r="L348" i="1"/>
  <c r="K349" i="1"/>
  <c r="L349" i="1"/>
  <c r="K350" i="1"/>
  <c r="L350" i="1"/>
  <c r="K351" i="1"/>
  <c r="L351" i="1"/>
  <c r="K352" i="1"/>
  <c r="L352" i="1"/>
  <c r="K353" i="1"/>
  <c r="L353" i="1"/>
  <c r="K354" i="1"/>
  <c r="L354" i="1"/>
  <c r="K355" i="1"/>
  <c r="L355" i="1"/>
  <c r="K356" i="1"/>
  <c r="L356" i="1"/>
  <c r="K357" i="1"/>
  <c r="L357" i="1"/>
  <c r="K358" i="1"/>
  <c r="L358" i="1"/>
  <c r="K359" i="1"/>
  <c r="L359" i="1"/>
  <c r="K360" i="1"/>
  <c r="L360" i="1"/>
  <c r="K361" i="1"/>
  <c r="L361" i="1"/>
  <c r="K362" i="1"/>
  <c r="L362" i="1"/>
  <c r="K363" i="1"/>
  <c r="L363" i="1"/>
  <c r="K364" i="1"/>
  <c r="L364" i="1"/>
  <c r="K365" i="1"/>
  <c r="L365" i="1"/>
  <c r="K366" i="1"/>
  <c r="L366" i="1"/>
  <c r="K367" i="1"/>
  <c r="L367" i="1"/>
  <c r="K368" i="1"/>
  <c r="L368" i="1"/>
  <c r="K369" i="1"/>
  <c r="L369" i="1"/>
  <c r="K370" i="1"/>
  <c r="L370" i="1"/>
  <c r="K371" i="1"/>
  <c r="L371" i="1"/>
  <c r="K372" i="1"/>
  <c r="L372" i="1"/>
  <c r="K373" i="1"/>
  <c r="L373" i="1"/>
  <c r="K374" i="1"/>
  <c r="L374" i="1"/>
  <c r="K375" i="1"/>
  <c r="L375" i="1"/>
  <c r="K376" i="1"/>
  <c r="L376" i="1"/>
  <c r="K377" i="1"/>
  <c r="L377" i="1"/>
  <c r="K378" i="1"/>
  <c r="L378" i="1"/>
  <c r="K379" i="1"/>
  <c r="L379" i="1"/>
  <c r="K380" i="1"/>
  <c r="L380" i="1"/>
  <c r="K381" i="1"/>
  <c r="L381" i="1"/>
  <c r="K382" i="1"/>
  <c r="L382" i="1"/>
  <c r="K383" i="1"/>
  <c r="L383" i="1"/>
  <c r="K384" i="1"/>
  <c r="L384" i="1"/>
  <c r="K385" i="1"/>
  <c r="L385" i="1"/>
  <c r="K386" i="1"/>
  <c r="L386" i="1"/>
  <c r="K387" i="1"/>
  <c r="L387" i="1"/>
  <c r="K388" i="1"/>
  <c r="L388" i="1"/>
  <c r="K389" i="1"/>
  <c r="L389" i="1"/>
  <c r="K390" i="1"/>
  <c r="L390" i="1"/>
  <c r="K391" i="1"/>
  <c r="L391" i="1"/>
  <c r="K392" i="1"/>
  <c r="L392" i="1"/>
  <c r="K393" i="1"/>
  <c r="L393" i="1"/>
  <c r="K394" i="1"/>
  <c r="L394" i="1"/>
  <c r="K395" i="1"/>
  <c r="L395" i="1"/>
  <c r="K396" i="1"/>
  <c r="L396" i="1"/>
  <c r="K397" i="1"/>
  <c r="L397" i="1"/>
  <c r="K398" i="1"/>
  <c r="L398" i="1"/>
  <c r="K399" i="1"/>
  <c r="L399" i="1"/>
  <c r="K400" i="1"/>
  <c r="L400" i="1"/>
  <c r="K401" i="1"/>
  <c r="L401" i="1"/>
  <c r="K402" i="1"/>
  <c r="L402" i="1"/>
  <c r="K403" i="1"/>
  <c r="L403" i="1"/>
  <c r="K404" i="1"/>
  <c r="L404" i="1"/>
  <c r="K405" i="1"/>
  <c r="L405" i="1"/>
  <c r="K406" i="1"/>
  <c r="L406" i="1"/>
  <c r="K407" i="1"/>
  <c r="L407" i="1"/>
  <c r="K408" i="1"/>
  <c r="L408" i="1"/>
  <c r="K409" i="1"/>
  <c r="L409" i="1"/>
  <c r="K410" i="1"/>
  <c r="L410" i="1"/>
  <c r="K411" i="1"/>
  <c r="L411" i="1"/>
  <c r="K412" i="1"/>
  <c r="L412" i="1"/>
  <c r="K413" i="1"/>
  <c r="L413" i="1"/>
  <c r="K414" i="1"/>
  <c r="L414" i="1"/>
  <c r="K415" i="1"/>
  <c r="L415" i="1"/>
  <c r="K416" i="1"/>
  <c r="L416" i="1"/>
  <c r="K417" i="1"/>
  <c r="L417" i="1"/>
  <c r="K418" i="1"/>
  <c r="L418" i="1"/>
  <c r="K419" i="1"/>
  <c r="L419" i="1"/>
  <c r="K420" i="1"/>
  <c r="L420" i="1"/>
  <c r="K421" i="1"/>
  <c r="L421" i="1"/>
  <c r="K422" i="1"/>
  <c r="L422" i="1"/>
  <c r="K423" i="1"/>
  <c r="L423" i="1"/>
  <c r="K424" i="1"/>
  <c r="L424" i="1"/>
  <c r="K425" i="1"/>
  <c r="L425" i="1"/>
  <c r="K426" i="1"/>
  <c r="L426" i="1"/>
  <c r="K427" i="1"/>
  <c r="L427" i="1"/>
  <c r="K428" i="1"/>
  <c r="L428" i="1"/>
  <c r="K429" i="1"/>
  <c r="L429" i="1"/>
  <c r="K430" i="1"/>
  <c r="L430" i="1"/>
  <c r="K431" i="1"/>
  <c r="L431" i="1"/>
  <c r="K432" i="1"/>
  <c r="L432" i="1"/>
  <c r="K433" i="1"/>
  <c r="L433" i="1"/>
  <c r="K434" i="1"/>
  <c r="L434" i="1"/>
  <c r="K435" i="1"/>
  <c r="L435" i="1"/>
  <c r="K436" i="1"/>
  <c r="L436" i="1"/>
  <c r="K437" i="1"/>
  <c r="L437" i="1"/>
  <c r="K438" i="1"/>
  <c r="L438" i="1"/>
  <c r="K439" i="1"/>
  <c r="L439" i="1"/>
  <c r="K440" i="1"/>
  <c r="L440" i="1"/>
  <c r="K441" i="1"/>
  <c r="L441" i="1"/>
  <c r="K442" i="1"/>
  <c r="L442" i="1"/>
  <c r="K443" i="1"/>
  <c r="L443" i="1"/>
  <c r="K444" i="1"/>
  <c r="L444" i="1"/>
  <c r="K445" i="1"/>
  <c r="L445" i="1"/>
  <c r="K446" i="1"/>
  <c r="L446" i="1"/>
  <c r="K447" i="1"/>
  <c r="L447" i="1"/>
  <c r="K448" i="1"/>
  <c r="L448" i="1"/>
  <c r="K449" i="1"/>
  <c r="L449" i="1"/>
  <c r="K450" i="1"/>
  <c r="L450" i="1"/>
  <c r="K451" i="1"/>
  <c r="L451" i="1"/>
  <c r="K452" i="1"/>
  <c r="L452" i="1"/>
  <c r="K453" i="1"/>
  <c r="L453" i="1"/>
  <c r="K454" i="1"/>
  <c r="L454" i="1"/>
  <c r="K455" i="1"/>
  <c r="L455" i="1"/>
  <c r="K456" i="1"/>
  <c r="L456" i="1"/>
  <c r="K457" i="1"/>
  <c r="L457" i="1"/>
  <c r="K458" i="1"/>
  <c r="L458" i="1"/>
  <c r="K459" i="1"/>
  <c r="L459" i="1"/>
  <c r="K460" i="1"/>
  <c r="L460" i="1"/>
  <c r="K461" i="1"/>
  <c r="L461" i="1"/>
  <c r="K462" i="1"/>
  <c r="L462" i="1"/>
  <c r="K463" i="1"/>
  <c r="L463" i="1"/>
  <c r="K464" i="1"/>
  <c r="L464" i="1"/>
  <c r="K465" i="1"/>
  <c r="L465" i="1"/>
  <c r="K466" i="1"/>
  <c r="L466" i="1"/>
  <c r="K467" i="1"/>
  <c r="L467" i="1"/>
  <c r="K468" i="1"/>
  <c r="L468" i="1"/>
  <c r="K469" i="1"/>
  <c r="L469" i="1"/>
  <c r="K470" i="1"/>
  <c r="L470" i="1"/>
  <c r="K471" i="1"/>
  <c r="L471" i="1"/>
  <c r="K472" i="1"/>
  <c r="L472" i="1"/>
  <c r="K473" i="1"/>
  <c r="L473" i="1"/>
  <c r="K474" i="1"/>
  <c r="L474" i="1"/>
  <c r="K475" i="1"/>
  <c r="L475" i="1"/>
  <c r="K476" i="1"/>
  <c r="L476" i="1"/>
  <c r="K477" i="1"/>
  <c r="L477" i="1"/>
  <c r="K478" i="1"/>
  <c r="L478" i="1"/>
  <c r="K479" i="1"/>
  <c r="L479" i="1"/>
  <c r="K480" i="1"/>
  <c r="L480" i="1"/>
  <c r="K481" i="1"/>
  <c r="L481" i="1"/>
  <c r="K482" i="1"/>
  <c r="L482" i="1"/>
  <c r="K483" i="1"/>
  <c r="L483" i="1"/>
  <c r="K484" i="1"/>
  <c r="L484" i="1"/>
  <c r="K485" i="1"/>
  <c r="L485" i="1"/>
  <c r="K486" i="1"/>
  <c r="L486" i="1"/>
  <c r="K487" i="1"/>
  <c r="L487" i="1"/>
  <c r="K488" i="1"/>
  <c r="L488" i="1"/>
  <c r="K489" i="1"/>
  <c r="L489" i="1"/>
  <c r="K490" i="1"/>
  <c r="L490" i="1"/>
  <c r="K491" i="1"/>
  <c r="L491" i="1"/>
  <c r="K492" i="1"/>
  <c r="L492" i="1"/>
  <c r="K493" i="1"/>
  <c r="L493" i="1"/>
  <c r="K494" i="1"/>
  <c r="L494" i="1"/>
  <c r="K495" i="1"/>
  <c r="L495" i="1"/>
  <c r="K496" i="1"/>
  <c r="L496" i="1"/>
  <c r="K497" i="1"/>
  <c r="L497" i="1"/>
  <c r="K498" i="1"/>
  <c r="L498" i="1"/>
  <c r="K499" i="1"/>
  <c r="L499" i="1"/>
  <c r="K500" i="1"/>
  <c r="L500" i="1"/>
  <c r="K501" i="1"/>
  <c r="L501" i="1"/>
  <c r="K502" i="1"/>
  <c r="L502" i="1"/>
  <c r="K503" i="1"/>
  <c r="L503" i="1"/>
  <c r="K504" i="1"/>
  <c r="L504" i="1"/>
  <c r="K505" i="1"/>
  <c r="L505" i="1"/>
  <c r="K506" i="1"/>
  <c r="L506" i="1"/>
  <c r="K507" i="1"/>
  <c r="L507" i="1"/>
  <c r="K508" i="1"/>
  <c r="L508" i="1"/>
  <c r="K509" i="1"/>
  <c r="L509" i="1"/>
  <c r="K510" i="1"/>
  <c r="L510" i="1"/>
  <c r="K511" i="1"/>
  <c r="L511" i="1"/>
  <c r="K512" i="1"/>
  <c r="L512" i="1"/>
  <c r="K513" i="1"/>
  <c r="L513" i="1"/>
  <c r="K514" i="1"/>
  <c r="L514" i="1"/>
  <c r="K515" i="1"/>
  <c r="L515" i="1"/>
  <c r="K516" i="1"/>
  <c r="L516" i="1"/>
  <c r="K517" i="1"/>
  <c r="L517" i="1"/>
  <c r="K518" i="1"/>
  <c r="L518" i="1"/>
  <c r="K519" i="1"/>
  <c r="L519" i="1"/>
  <c r="K520" i="1"/>
  <c r="L520" i="1"/>
  <c r="K521" i="1"/>
  <c r="L521" i="1"/>
  <c r="K522" i="1"/>
  <c r="L522" i="1"/>
  <c r="K523" i="1"/>
  <c r="L523" i="1"/>
  <c r="K524" i="1"/>
  <c r="L524" i="1"/>
  <c r="K525" i="1"/>
  <c r="L525" i="1"/>
  <c r="K526" i="1"/>
  <c r="L526" i="1"/>
  <c r="K527" i="1"/>
  <c r="L527" i="1"/>
  <c r="K528" i="1"/>
  <c r="L528" i="1"/>
  <c r="K529" i="1"/>
  <c r="L529" i="1"/>
  <c r="K530" i="1"/>
  <c r="L530" i="1"/>
  <c r="K531" i="1"/>
  <c r="L531" i="1"/>
  <c r="K532" i="1"/>
  <c r="L532" i="1"/>
  <c r="K533" i="1"/>
  <c r="L533" i="1"/>
  <c r="K534" i="1"/>
  <c r="L534" i="1"/>
  <c r="K535" i="1"/>
  <c r="L535" i="1"/>
  <c r="K536" i="1"/>
  <c r="L536" i="1"/>
  <c r="K537" i="1"/>
  <c r="L537" i="1"/>
  <c r="K538" i="1"/>
  <c r="L538" i="1"/>
  <c r="K539" i="1"/>
  <c r="L539" i="1"/>
  <c r="K540" i="1"/>
  <c r="L540" i="1"/>
  <c r="K541" i="1"/>
  <c r="L541" i="1"/>
  <c r="K542" i="1"/>
  <c r="L542" i="1"/>
  <c r="K543" i="1"/>
  <c r="L543" i="1"/>
  <c r="K544" i="1"/>
  <c r="L544" i="1"/>
  <c r="K545" i="1"/>
  <c r="L545" i="1"/>
  <c r="K546" i="1"/>
  <c r="L546" i="1"/>
  <c r="K547" i="1"/>
  <c r="L547" i="1"/>
  <c r="K548" i="1"/>
  <c r="L548" i="1"/>
  <c r="K549" i="1"/>
  <c r="L549" i="1"/>
  <c r="K550" i="1"/>
  <c r="L550" i="1"/>
  <c r="K551" i="1"/>
  <c r="L551" i="1"/>
  <c r="K552" i="1"/>
  <c r="L552" i="1"/>
  <c r="K553" i="1"/>
  <c r="L553" i="1"/>
  <c r="K554" i="1"/>
  <c r="L554" i="1"/>
  <c r="K555" i="1"/>
  <c r="L555" i="1"/>
  <c r="K556" i="1"/>
  <c r="L556" i="1"/>
  <c r="K557" i="1"/>
  <c r="L557" i="1"/>
  <c r="K558" i="1"/>
  <c r="L558" i="1"/>
  <c r="K559" i="1"/>
  <c r="L559" i="1"/>
  <c r="K560" i="1"/>
  <c r="L560" i="1"/>
  <c r="K561" i="1"/>
  <c r="L561" i="1"/>
  <c r="K562" i="1"/>
  <c r="L562" i="1"/>
  <c r="K563" i="1"/>
  <c r="L563" i="1"/>
  <c r="K564" i="1"/>
  <c r="L564" i="1"/>
  <c r="K565" i="1"/>
  <c r="L565" i="1"/>
  <c r="K566" i="1"/>
  <c r="L566" i="1"/>
  <c r="K567" i="1"/>
  <c r="L567" i="1"/>
  <c r="K568" i="1"/>
  <c r="L568" i="1"/>
  <c r="K569" i="1"/>
  <c r="L569" i="1"/>
  <c r="K570" i="1"/>
  <c r="L570" i="1"/>
  <c r="K571" i="1"/>
  <c r="L571" i="1"/>
  <c r="K572" i="1"/>
  <c r="L572" i="1"/>
  <c r="K573" i="1"/>
  <c r="L573" i="1"/>
  <c r="K574" i="1"/>
  <c r="L574" i="1"/>
  <c r="K575" i="1"/>
  <c r="L575" i="1"/>
  <c r="K576" i="1"/>
  <c r="L576" i="1"/>
  <c r="K577" i="1"/>
  <c r="L577" i="1"/>
  <c r="K578" i="1"/>
  <c r="L578" i="1"/>
  <c r="K579" i="1"/>
  <c r="L579" i="1"/>
  <c r="K580" i="1"/>
  <c r="L580" i="1"/>
  <c r="K581" i="1"/>
  <c r="L581" i="1"/>
  <c r="K582" i="1"/>
  <c r="L582" i="1"/>
  <c r="K583" i="1"/>
  <c r="L583" i="1"/>
  <c r="K584" i="1"/>
  <c r="L584" i="1"/>
  <c r="K585" i="1"/>
  <c r="L585" i="1"/>
  <c r="K586" i="1"/>
  <c r="L586" i="1"/>
  <c r="K587" i="1"/>
  <c r="L587" i="1"/>
  <c r="K588" i="1"/>
  <c r="L588" i="1"/>
  <c r="K589" i="1"/>
  <c r="L589" i="1"/>
  <c r="K590" i="1"/>
  <c r="L590" i="1"/>
  <c r="K591" i="1"/>
  <c r="L591" i="1"/>
  <c r="K592" i="1"/>
  <c r="L592" i="1"/>
  <c r="K593" i="1"/>
  <c r="L593" i="1"/>
  <c r="K594" i="1"/>
  <c r="L594" i="1"/>
  <c r="K595" i="1"/>
  <c r="L595" i="1"/>
  <c r="K596" i="1"/>
  <c r="L596" i="1"/>
  <c r="K597" i="1"/>
  <c r="L597" i="1"/>
  <c r="K598" i="1"/>
  <c r="L598" i="1"/>
  <c r="K599" i="1"/>
  <c r="L599" i="1"/>
  <c r="K600" i="1"/>
  <c r="L600" i="1"/>
  <c r="K601" i="1"/>
  <c r="L601" i="1"/>
  <c r="K602" i="1"/>
  <c r="L602" i="1"/>
  <c r="K603" i="1"/>
  <c r="L603" i="1"/>
  <c r="K604" i="1"/>
  <c r="L604" i="1"/>
  <c r="K605" i="1"/>
  <c r="L605" i="1"/>
  <c r="K606" i="1"/>
  <c r="L606" i="1"/>
  <c r="K607" i="1"/>
  <c r="L607" i="1"/>
  <c r="K608" i="1"/>
  <c r="L608" i="1"/>
  <c r="K609" i="1"/>
  <c r="L609" i="1"/>
  <c r="K610" i="1"/>
  <c r="L610" i="1"/>
  <c r="K611" i="1"/>
  <c r="L611" i="1"/>
  <c r="K612" i="1"/>
  <c r="L612" i="1"/>
  <c r="K613" i="1"/>
  <c r="L613" i="1"/>
  <c r="K614" i="1"/>
  <c r="L614" i="1"/>
  <c r="K615" i="1"/>
  <c r="L615" i="1"/>
  <c r="K616" i="1"/>
  <c r="L616" i="1"/>
  <c r="K617" i="1"/>
  <c r="L617" i="1"/>
  <c r="K618" i="1"/>
  <c r="L618" i="1"/>
  <c r="K619" i="1"/>
  <c r="L619" i="1"/>
  <c r="K620" i="1"/>
  <c r="L620" i="1"/>
  <c r="K621" i="1"/>
  <c r="L621" i="1"/>
  <c r="K622" i="1"/>
  <c r="L622" i="1"/>
  <c r="K623" i="1"/>
  <c r="L623" i="1"/>
  <c r="K624" i="1"/>
  <c r="L624" i="1"/>
  <c r="K625" i="1"/>
  <c r="L625" i="1"/>
  <c r="K626" i="1"/>
  <c r="L626" i="1"/>
  <c r="K627" i="1"/>
  <c r="L627" i="1"/>
  <c r="K628" i="1"/>
  <c r="L628" i="1"/>
  <c r="K629" i="1"/>
  <c r="L629" i="1"/>
  <c r="K630" i="1"/>
  <c r="L630" i="1"/>
  <c r="K631" i="1"/>
  <c r="L631" i="1"/>
  <c r="K632" i="1"/>
  <c r="L632" i="1"/>
  <c r="K633" i="1"/>
  <c r="L633" i="1"/>
  <c r="K634" i="1"/>
  <c r="L634" i="1"/>
  <c r="K635" i="1"/>
  <c r="L635" i="1"/>
  <c r="K636" i="1"/>
  <c r="L636" i="1"/>
  <c r="K637" i="1"/>
  <c r="L637" i="1"/>
  <c r="K638" i="1"/>
  <c r="L638" i="1"/>
  <c r="K639" i="1"/>
  <c r="L639" i="1"/>
  <c r="K640" i="1"/>
  <c r="L640" i="1"/>
  <c r="K641" i="1"/>
  <c r="L641" i="1"/>
  <c r="K642" i="1"/>
  <c r="L642" i="1"/>
  <c r="K643" i="1"/>
  <c r="L643" i="1"/>
  <c r="K644" i="1"/>
  <c r="L644" i="1"/>
  <c r="K645" i="1"/>
  <c r="L645" i="1"/>
  <c r="K646" i="1"/>
  <c r="L646" i="1"/>
  <c r="K647" i="1"/>
  <c r="L647" i="1"/>
  <c r="K648" i="1"/>
  <c r="L648" i="1"/>
  <c r="K649" i="1"/>
  <c r="L649" i="1"/>
  <c r="K650" i="1"/>
  <c r="L650" i="1"/>
  <c r="K651" i="1"/>
  <c r="L651" i="1"/>
  <c r="K652" i="1"/>
  <c r="L652" i="1"/>
  <c r="K653" i="1"/>
  <c r="L653" i="1"/>
  <c r="K654" i="1"/>
  <c r="L654" i="1"/>
  <c r="K655" i="1"/>
  <c r="L655" i="1"/>
  <c r="K656" i="1"/>
  <c r="L656" i="1"/>
  <c r="K657" i="1"/>
  <c r="L657" i="1"/>
  <c r="K658" i="1"/>
  <c r="L658" i="1"/>
  <c r="K659" i="1"/>
  <c r="L659" i="1"/>
  <c r="K660" i="1"/>
  <c r="L660" i="1"/>
  <c r="K661" i="1"/>
  <c r="L661" i="1"/>
  <c r="K662" i="1"/>
  <c r="L662" i="1"/>
  <c r="K663" i="1"/>
  <c r="L663" i="1"/>
  <c r="K664" i="1"/>
  <c r="L664" i="1"/>
  <c r="K665" i="1"/>
  <c r="L665" i="1"/>
  <c r="K666" i="1"/>
  <c r="L666" i="1"/>
  <c r="K667" i="1"/>
  <c r="L667" i="1"/>
  <c r="K668" i="1"/>
  <c r="L668" i="1"/>
  <c r="K669" i="1"/>
  <c r="L669" i="1"/>
  <c r="K670" i="1"/>
  <c r="L670" i="1"/>
  <c r="K671" i="1"/>
  <c r="L671" i="1"/>
  <c r="K672" i="1"/>
  <c r="L672" i="1"/>
  <c r="K673" i="1"/>
  <c r="L673" i="1"/>
  <c r="K674" i="1"/>
  <c r="L674" i="1"/>
  <c r="K675" i="1"/>
  <c r="L675" i="1"/>
  <c r="K676" i="1"/>
  <c r="L676" i="1"/>
  <c r="K677" i="1"/>
  <c r="L677" i="1"/>
  <c r="K678" i="1"/>
  <c r="L678" i="1"/>
  <c r="K679" i="1"/>
  <c r="L679" i="1"/>
  <c r="K680" i="1"/>
  <c r="L680" i="1"/>
  <c r="K681" i="1"/>
  <c r="L681" i="1"/>
  <c r="K682" i="1"/>
  <c r="L682" i="1"/>
  <c r="K683" i="1"/>
  <c r="L683" i="1"/>
  <c r="K684" i="1"/>
  <c r="L684" i="1"/>
  <c r="K685" i="1"/>
  <c r="L685" i="1"/>
  <c r="K686" i="1"/>
  <c r="L686" i="1"/>
  <c r="K687" i="1"/>
  <c r="L687" i="1"/>
  <c r="K688" i="1"/>
  <c r="L688" i="1"/>
  <c r="K689" i="1"/>
  <c r="L689" i="1"/>
  <c r="K690" i="1"/>
  <c r="L690" i="1"/>
  <c r="K691" i="1"/>
  <c r="L691" i="1"/>
  <c r="K692" i="1"/>
  <c r="L692" i="1"/>
  <c r="K693" i="1"/>
  <c r="L693" i="1"/>
  <c r="K694" i="1"/>
  <c r="L694" i="1"/>
  <c r="K695" i="1"/>
  <c r="L695" i="1"/>
  <c r="K696" i="1"/>
  <c r="L696" i="1"/>
  <c r="K697" i="1"/>
  <c r="L697" i="1"/>
  <c r="K698" i="1"/>
  <c r="L698" i="1"/>
  <c r="K699" i="1"/>
  <c r="L699" i="1"/>
  <c r="K700" i="1"/>
  <c r="L700" i="1"/>
  <c r="K701" i="1"/>
  <c r="L701" i="1"/>
  <c r="K702" i="1"/>
  <c r="L702" i="1"/>
  <c r="K703" i="1"/>
  <c r="L703" i="1"/>
  <c r="K704" i="1"/>
  <c r="L704" i="1"/>
  <c r="K705" i="1"/>
  <c r="L705" i="1"/>
  <c r="K706" i="1"/>
  <c r="L706" i="1"/>
  <c r="K707" i="1"/>
  <c r="L707" i="1"/>
  <c r="K708" i="1"/>
  <c r="L708" i="1"/>
  <c r="K709" i="1"/>
  <c r="L709" i="1"/>
  <c r="K710" i="1"/>
  <c r="L710" i="1"/>
  <c r="K711" i="1"/>
  <c r="L711" i="1"/>
  <c r="K712" i="1"/>
  <c r="L712" i="1"/>
  <c r="K713" i="1"/>
  <c r="L713" i="1"/>
  <c r="K714" i="1"/>
  <c r="L714" i="1"/>
  <c r="K715" i="1"/>
  <c r="L715" i="1"/>
  <c r="K716" i="1"/>
  <c r="L716" i="1"/>
  <c r="K717" i="1"/>
  <c r="L717" i="1"/>
  <c r="K718" i="1"/>
  <c r="L718" i="1"/>
  <c r="K719" i="1"/>
  <c r="L719" i="1"/>
  <c r="K720" i="1"/>
  <c r="L720" i="1"/>
  <c r="K721" i="1"/>
  <c r="L721" i="1"/>
  <c r="K722" i="1"/>
  <c r="L722" i="1"/>
  <c r="K723" i="1"/>
  <c r="L723" i="1"/>
  <c r="K724" i="1"/>
  <c r="L724" i="1"/>
  <c r="K725" i="1"/>
  <c r="L725" i="1"/>
  <c r="K726" i="1"/>
  <c r="L726" i="1"/>
  <c r="K727" i="1"/>
  <c r="L727" i="1"/>
  <c r="K728" i="1"/>
  <c r="L728" i="1"/>
  <c r="K729" i="1"/>
  <c r="L729" i="1"/>
  <c r="K730" i="1"/>
  <c r="L730" i="1"/>
  <c r="K731" i="1"/>
  <c r="L731" i="1"/>
  <c r="K732" i="1"/>
  <c r="L732" i="1"/>
  <c r="K733" i="1"/>
  <c r="L733" i="1"/>
  <c r="K734" i="1"/>
  <c r="L734" i="1"/>
  <c r="K735" i="1"/>
  <c r="L735" i="1"/>
  <c r="K736" i="1"/>
  <c r="L736" i="1"/>
  <c r="K737" i="1"/>
  <c r="L737" i="1"/>
  <c r="K738" i="1"/>
  <c r="L738" i="1"/>
  <c r="K739" i="1"/>
  <c r="L739" i="1"/>
  <c r="K740" i="1"/>
  <c r="L740" i="1"/>
  <c r="K741" i="1"/>
  <c r="L741" i="1"/>
  <c r="K742" i="1"/>
  <c r="L742" i="1"/>
  <c r="K743" i="1"/>
  <c r="L743" i="1"/>
  <c r="K744" i="1"/>
  <c r="L744" i="1"/>
  <c r="K745" i="1"/>
  <c r="L745" i="1"/>
  <c r="K746" i="1"/>
  <c r="L746" i="1"/>
  <c r="K747" i="1"/>
  <c r="L747" i="1"/>
  <c r="K748" i="1"/>
  <c r="L748" i="1"/>
  <c r="K749" i="1"/>
  <c r="L749" i="1"/>
  <c r="K750" i="1"/>
  <c r="L750" i="1"/>
  <c r="K751" i="1"/>
  <c r="L751" i="1"/>
  <c r="K752" i="1"/>
  <c r="L752" i="1"/>
  <c r="K753" i="1"/>
  <c r="L753" i="1"/>
  <c r="K754" i="1"/>
  <c r="L754" i="1"/>
  <c r="K755" i="1"/>
  <c r="L755" i="1"/>
  <c r="K756" i="1"/>
  <c r="L756" i="1"/>
  <c r="K757" i="1"/>
  <c r="L757" i="1"/>
  <c r="K758" i="1"/>
  <c r="L758" i="1"/>
  <c r="K759" i="1"/>
  <c r="L759" i="1"/>
  <c r="K760" i="1"/>
  <c r="L760" i="1"/>
  <c r="K761" i="1"/>
  <c r="L761" i="1"/>
  <c r="K762" i="1"/>
  <c r="L762" i="1"/>
  <c r="K763" i="1"/>
  <c r="L763" i="1"/>
  <c r="K764" i="1"/>
  <c r="L764" i="1"/>
  <c r="K765" i="1"/>
  <c r="L765" i="1"/>
  <c r="K766" i="1"/>
  <c r="L766" i="1"/>
  <c r="K767" i="1"/>
  <c r="L767" i="1"/>
  <c r="K768" i="1"/>
  <c r="L768" i="1"/>
  <c r="K769" i="1"/>
  <c r="L769" i="1"/>
  <c r="K770" i="1"/>
  <c r="L770" i="1"/>
  <c r="K771" i="1"/>
  <c r="L771" i="1"/>
  <c r="K772" i="1"/>
  <c r="L772" i="1"/>
  <c r="K773" i="1"/>
  <c r="L773" i="1"/>
  <c r="K774" i="1"/>
  <c r="L774" i="1"/>
  <c r="K775" i="1"/>
  <c r="L775" i="1"/>
  <c r="K776" i="1"/>
  <c r="L776" i="1"/>
  <c r="K777" i="1"/>
  <c r="L777" i="1"/>
  <c r="K778" i="1"/>
  <c r="L778" i="1"/>
  <c r="K779" i="1"/>
  <c r="L779" i="1"/>
  <c r="K780" i="1"/>
  <c r="L780" i="1"/>
  <c r="K781" i="1"/>
  <c r="L781" i="1"/>
  <c r="K782" i="1"/>
  <c r="L782" i="1"/>
  <c r="K783" i="1"/>
  <c r="L783" i="1"/>
  <c r="K784" i="1"/>
  <c r="L784" i="1"/>
  <c r="K785" i="1"/>
  <c r="L785" i="1"/>
  <c r="K786" i="1"/>
  <c r="L786" i="1"/>
  <c r="K787" i="1"/>
  <c r="L787" i="1"/>
  <c r="K788" i="1"/>
  <c r="L788" i="1"/>
  <c r="K789" i="1"/>
  <c r="L789" i="1"/>
  <c r="K790" i="1"/>
  <c r="L790" i="1"/>
  <c r="K791" i="1"/>
  <c r="L791" i="1"/>
  <c r="K792" i="1"/>
  <c r="L792" i="1"/>
  <c r="K793" i="1"/>
  <c r="L793" i="1"/>
  <c r="K794" i="1"/>
  <c r="L794" i="1"/>
  <c r="K795" i="1"/>
  <c r="L795" i="1"/>
  <c r="K796" i="1"/>
  <c r="L796" i="1"/>
  <c r="K797" i="1"/>
  <c r="L797" i="1"/>
  <c r="K798" i="1"/>
  <c r="L798" i="1"/>
  <c r="K799" i="1"/>
  <c r="L799" i="1"/>
  <c r="K800" i="1"/>
  <c r="L800" i="1"/>
  <c r="K801" i="1"/>
  <c r="L801" i="1"/>
  <c r="K802" i="1"/>
  <c r="L802" i="1"/>
  <c r="K803" i="1"/>
  <c r="L803" i="1"/>
  <c r="K804" i="1"/>
  <c r="L804" i="1"/>
  <c r="K805" i="1"/>
  <c r="L805" i="1"/>
  <c r="K806" i="1"/>
  <c r="L806" i="1"/>
  <c r="K807" i="1"/>
  <c r="L807" i="1"/>
  <c r="K808" i="1"/>
  <c r="L808" i="1"/>
  <c r="K809" i="1"/>
  <c r="L809" i="1"/>
  <c r="K810" i="1"/>
  <c r="L810" i="1"/>
  <c r="K811" i="1"/>
  <c r="L811" i="1"/>
  <c r="K812" i="1"/>
  <c r="L812" i="1"/>
  <c r="K813" i="1"/>
  <c r="L813" i="1"/>
  <c r="K814" i="1"/>
  <c r="L814" i="1"/>
  <c r="K815" i="1"/>
  <c r="L815" i="1"/>
  <c r="K816" i="1"/>
  <c r="L816" i="1"/>
  <c r="K817" i="1"/>
  <c r="L817" i="1"/>
  <c r="K818" i="1"/>
  <c r="L818" i="1"/>
  <c r="K819" i="1"/>
  <c r="L819" i="1"/>
  <c r="K820" i="1"/>
  <c r="L820" i="1"/>
  <c r="K821" i="1"/>
  <c r="L821" i="1"/>
  <c r="K822" i="1"/>
  <c r="L822" i="1"/>
  <c r="K823" i="1"/>
  <c r="L823" i="1"/>
  <c r="K824" i="1"/>
  <c r="L824" i="1"/>
  <c r="K825" i="1"/>
  <c r="L825" i="1"/>
  <c r="K826" i="1"/>
  <c r="L826" i="1"/>
  <c r="K827" i="1"/>
  <c r="L827" i="1"/>
  <c r="K828" i="1"/>
  <c r="L828" i="1"/>
  <c r="K829" i="1"/>
  <c r="L829" i="1"/>
  <c r="K830" i="1"/>
  <c r="L830" i="1"/>
  <c r="K831" i="1"/>
  <c r="L831" i="1"/>
  <c r="K832" i="1"/>
  <c r="L832" i="1"/>
  <c r="K833" i="1"/>
  <c r="L833" i="1"/>
  <c r="K834" i="1"/>
  <c r="L834" i="1"/>
  <c r="K835" i="1"/>
  <c r="L835" i="1"/>
  <c r="K836" i="1"/>
  <c r="L836" i="1"/>
  <c r="K837" i="1"/>
  <c r="L837" i="1"/>
  <c r="K838" i="1"/>
  <c r="L838" i="1"/>
  <c r="K839" i="1"/>
  <c r="L839" i="1"/>
  <c r="K840" i="1"/>
  <c r="L840" i="1"/>
  <c r="K841" i="1"/>
  <c r="L841" i="1"/>
  <c r="K842" i="1"/>
  <c r="L842" i="1"/>
  <c r="K843" i="1"/>
  <c r="L843" i="1"/>
  <c r="K844" i="1"/>
  <c r="L844" i="1"/>
  <c r="K845" i="1"/>
  <c r="L845" i="1"/>
  <c r="K846" i="1"/>
  <c r="L846" i="1"/>
  <c r="K847" i="1"/>
  <c r="L847" i="1"/>
  <c r="K848" i="1"/>
  <c r="L848" i="1"/>
  <c r="K849" i="1"/>
  <c r="L849" i="1"/>
  <c r="K850" i="1"/>
  <c r="L850" i="1"/>
  <c r="K851" i="1"/>
  <c r="L851" i="1"/>
  <c r="K852" i="1"/>
  <c r="L852" i="1"/>
  <c r="K853" i="1"/>
  <c r="L853" i="1"/>
  <c r="K854" i="1"/>
  <c r="L854" i="1"/>
  <c r="K855" i="1"/>
  <c r="L855" i="1"/>
  <c r="K856" i="1"/>
  <c r="L856" i="1"/>
  <c r="K857" i="1"/>
  <c r="L857" i="1"/>
  <c r="K858" i="1"/>
  <c r="L858" i="1"/>
  <c r="K859" i="1"/>
  <c r="L859" i="1"/>
  <c r="K860" i="1"/>
  <c r="L860" i="1"/>
  <c r="K861" i="1"/>
  <c r="L861" i="1"/>
  <c r="K862" i="1"/>
  <c r="L862" i="1"/>
  <c r="K863" i="1"/>
  <c r="L863" i="1"/>
  <c r="K864" i="1"/>
  <c r="L864" i="1"/>
  <c r="K865" i="1"/>
  <c r="L865" i="1"/>
  <c r="K866" i="1"/>
  <c r="L866" i="1"/>
  <c r="K867" i="1"/>
  <c r="L867" i="1"/>
  <c r="K868" i="1"/>
  <c r="L868" i="1"/>
  <c r="K869" i="1"/>
  <c r="L869" i="1"/>
  <c r="K870" i="1"/>
  <c r="L870" i="1"/>
  <c r="K871" i="1"/>
  <c r="L871" i="1"/>
  <c r="K872" i="1"/>
  <c r="L872" i="1"/>
  <c r="K873" i="1"/>
  <c r="L873" i="1"/>
  <c r="K874" i="1"/>
  <c r="L874" i="1"/>
  <c r="K875" i="1"/>
  <c r="L875" i="1"/>
  <c r="K876" i="1"/>
  <c r="L876" i="1"/>
  <c r="K877" i="1"/>
  <c r="L877" i="1"/>
  <c r="K878" i="1"/>
  <c r="L878" i="1"/>
  <c r="K879" i="1"/>
  <c r="L879" i="1"/>
  <c r="K880" i="1"/>
  <c r="L880" i="1"/>
  <c r="K881" i="1"/>
  <c r="L881" i="1"/>
  <c r="K882" i="1"/>
  <c r="L882" i="1"/>
  <c r="K883" i="1"/>
  <c r="L883" i="1"/>
  <c r="K884" i="1"/>
  <c r="L884" i="1"/>
  <c r="K885" i="1"/>
  <c r="L885" i="1"/>
  <c r="K886" i="1"/>
  <c r="L886" i="1"/>
  <c r="K887" i="1"/>
  <c r="L887" i="1"/>
  <c r="K888" i="1"/>
  <c r="L888" i="1"/>
  <c r="K889" i="1"/>
  <c r="L889" i="1"/>
  <c r="K890" i="1"/>
  <c r="L890" i="1"/>
  <c r="K891" i="1"/>
  <c r="L891" i="1"/>
  <c r="K892" i="1"/>
  <c r="L892" i="1"/>
  <c r="K893" i="1"/>
  <c r="L893" i="1"/>
  <c r="K894" i="1"/>
  <c r="L894" i="1"/>
  <c r="L4" i="1"/>
  <c r="K4" i="1"/>
  <c r="Q5" i="1" l="1"/>
  <c r="R5" i="1"/>
  <c r="Q6" i="1"/>
  <c r="R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49" i="1"/>
  <c r="R49" i="1"/>
  <c r="Q50" i="1"/>
  <c r="R50" i="1"/>
  <c r="Q51" i="1"/>
  <c r="R51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67" i="1"/>
  <c r="R67" i="1"/>
  <c r="Q68" i="1"/>
  <c r="R68" i="1"/>
  <c r="Q69" i="1"/>
  <c r="R69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R79" i="1"/>
  <c r="Q80" i="1"/>
  <c r="R80" i="1"/>
  <c r="Q81" i="1"/>
  <c r="R81" i="1"/>
  <c r="Q82" i="1"/>
  <c r="R82" i="1"/>
  <c r="Q83" i="1"/>
  <c r="R83" i="1"/>
  <c r="Q84" i="1"/>
  <c r="R84" i="1"/>
  <c r="Q85" i="1"/>
  <c r="R85" i="1"/>
  <c r="Q86" i="1"/>
  <c r="R86" i="1"/>
  <c r="Q87" i="1"/>
  <c r="R87" i="1"/>
  <c r="Q88" i="1"/>
  <c r="R88" i="1"/>
  <c r="Q89" i="1"/>
  <c r="R89" i="1"/>
  <c r="Q90" i="1"/>
  <c r="R90" i="1"/>
  <c r="Q91" i="1"/>
  <c r="R91" i="1"/>
  <c r="Q92" i="1"/>
  <c r="R92" i="1"/>
  <c r="Q93" i="1"/>
  <c r="R93" i="1"/>
  <c r="Q94" i="1"/>
  <c r="R94" i="1"/>
  <c r="Q95" i="1"/>
  <c r="R95" i="1"/>
  <c r="Q96" i="1"/>
  <c r="R96" i="1"/>
  <c r="Q97" i="1"/>
  <c r="R97" i="1"/>
  <c r="Q98" i="1"/>
  <c r="R98" i="1"/>
  <c r="Q99" i="1"/>
  <c r="R99" i="1"/>
  <c r="Q100" i="1"/>
  <c r="R100" i="1"/>
  <c r="Q101" i="1"/>
  <c r="R101" i="1"/>
  <c r="Q102" i="1"/>
  <c r="R102" i="1"/>
  <c r="Q103" i="1"/>
  <c r="R103" i="1"/>
  <c r="Q104" i="1"/>
  <c r="R104" i="1"/>
  <c r="Q105" i="1"/>
  <c r="R105" i="1"/>
  <c r="Q106" i="1"/>
  <c r="R106" i="1"/>
  <c r="Q107" i="1"/>
  <c r="R107" i="1"/>
  <c r="Q108" i="1"/>
  <c r="R108" i="1"/>
  <c r="Q109" i="1"/>
  <c r="R109" i="1"/>
  <c r="Q110" i="1"/>
  <c r="R110" i="1"/>
  <c r="Q111" i="1"/>
  <c r="R111" i="1"/>
  <c r="Q112" i="1"/>
  <c r="R112" i="1"/>
  <c r="Q113" i="1"/>
  <c r="R113" i="1"/>
  <c r="Q114" i="1"/>
  <c r="R114" i="1"/>
  <c r="Q115" i="1"/>
  <c r="R115" i="1"/>
  <c r="Q116" i="1"/>
  <c r="R116" i="1"/>
  <c r="Q117" i="1"/>
  <c r="R117" i="1"/>
  <c r="Q118" i="1"/>
  <c r="R118" i="1"/>
  <c r="Q119" i="1"/>
  <c r="R119" i="1"/>
  <c r="Q120" i="1"/>
  <c r="R120" i="1"/>
  <c r="Q121" i="1"/>
  <c r="R121" i="1"/>
  <c r="Q122" i="1"/>
  <c r="R122" i="1"/>
  <c r="Q123" i="1"/>
  <c r="R123" i="1"/>
  <c r="Q124" i="1"/>
  <c r="R124" i="1"/>
  <c r="Q125" i="1"/>
  <c r="R125" i="1"/>
  <c r="Q126" i="1"/>
  <c r="R126" i="1"/>
  <c r="Q127" i="1"/>
  <c r="R127" i="1"/>
  <c r="Q128" i="1"/>
  <c r="R128" i="1"/>
  <c r="Q129" i="1"/>
  <c r="R129" i="1"/>
  <c r="Q130" i="1"/>
  <c r="R130" i="1"/>
  <c r="Q131" i="1"/>
  <c r="R131" i="1"/>
  <c r="Q132" i="1"/>
  <c r="R132" i="1"/>
  <c r="Q133" i="1"/>
  <c r="R133" i="1"/>
  <c r="Q134" i="1"/>
  <c r="R134" i="1"/>
  <c r="Q135" i="1"/>
  <c r="R135" i="1"/>
  <c r="Q136" i="1"/>
  <c r="R136" i="1"/>
  <c r="Q137" i="1"/>
  <c r="R137" i="1"/>
  <c r="Q138" i="1"/>
  <c r="R138" i="1"/>
  <c r="Q139" i="1"/>
  <c r="R139" i="1"/>
  <c r="Q140" i="1"/>
  <c r="R140" i="1"/>
  <c r="Q141" i="1"/>
  <c r="R141" i="1"/>
  <c r="Q142" i="1"/>
  <c r="R142" i="1"/>
  <c r="Q143" i="1"/>
  <c r="R143" i="1"/>
  <c r="Q144" i="1"/>
  <c r="R144" i="1"/>
  <c r="Q145" i="1"/>
  <c r="R145" i="1"/>
  <c r="Q146" i="1"/>
  <c r="R146" i="1"/>
  <c r="Q147" i="1"/>
  <c r="R147" i="1"/>
  <c r="Q148" i="1"/>
  <c r="R148" i="1"/>
  <c r="Q149" i="1"/>
  <c r="R149" i="1"/>
  <c r="Q150" i="1"/>
  <c r="R150" i="1"/>
  <c r="Q151" i="1"/>
  <c r="R151" i="1"/>
  <c r="Q152" i="1"/>
  <c r="R152" i="1"/>
  <c r="Q153" i="1"/>
  <c r="R153" i="1"/>
  <c r="Q154" i="1"/>
  <c r="R154" i="1"/>
  <c r="Q155" i="1"/>
  <c r="R155" i="1"/>
  <c r="Q156" i="1"/>
  <c r="R156" i="1"/>
  <c r="Q157" i="1"/>
  <c r="R157" i="1"/>
  <c r="Q158" i="1"/>
  <c r="R158" i="1"/>
  <c r="Q159" i="1"/>
  <c r="R159" i="1"/>
  <c r="Q160" i="1"/>
  <c r="R160" i="1"/>
  <c r="Q161" i="1"/>
  <c r="R161" i="1"/>
  <c r="Q162" i="1"/>
  <c r="R162" i="1"/>
  <c r="Q163" i="1"/>
  <c r="R163" i="1"/>
  <c r="Q164" i="1"/>
  <c r="R164" i="1"/>
  <c r="Q165" i="1"/>
  <c r="R165" i="1"/>
  <c r="Q166" i="1"/>
  <c r="R166" i="1"/>
  <c r="Q167" i="1"/>
  <c r="R167" i="1"/>
  <c r="Q168" i="1"/>
  <c r="R168" i="1"/>
  <c r="Q169" i="1"/>
  <c r="R169" i="1"/>
  <c r="Q170" i="1"/>
  <c r="R170" i="1"/>
  <c r="Q171" i="1"/>
  <c r="R171" i="1"/>
  <c r="Q172" i="1"/>
  <c r="R172" i="1"/>
  <c r="Q173" i="1"/>
  <c r="R173" i="1"/>
  <c r="Q174" i="1"/>
  <c r="R174" i="1"/>
  <c r="Q175" i="1"/>
  <c r="R175" i="1"/>
  <c r="Q176" i="1"/>
  <c r="R176" i="1"/>
  <c r="Q177" i="1"/>
  <c r="R177" i="1"/>
  <c r="Q178" i="1"/>
  <c r="R178" i="1"/>
  <c r="Q179" i="1"/>
  <c r="R179" i="1"/>
  <c r="Q180" i="1"/>
  <c r="R180" i="1"/>
  <c r="Q181" i="1"/>
  <c r="R181" i="1"/>
  <c r="Q182" i="1"/>
  <c r="R182" i="1"/>
  <c r="Q183" i="1"/>
  <c r="R183" i="1"/>
  <c r="Q184" i="1"/>
  <c r="R184" i="1"/>
  <c r="Q185" i="1"/>
  <c r="R185" i="1"/>
  <c r="Q186" i="1"/>
  <c r="R186" i="1"/>
  <c r="Q187" i="1"/>
  <c r="R187" i="1"/>
  <c r="Q188" i="1"/>
  <c r="R188" i="1"/>
  <c r="Q189" i="1"/>
  <c r="R189" i="1"/>
  <c r="Q190" i="1"/>
  <c r="R190" i="1"/>
  <c r="Q191" i="1"/>
  <c r="R191" i="1"/>
  <c r="Q192" i="1"/>
  <c r="R192" i="1"/>
  <c r="Q193" i="1"/>
  <c r="R193" i="1"/>
  <c r="Q194" i="1"/>
  <c r="R194" i="1"/>
  <c r="Q195" i="1"/>
  <c r="R195" i="1"/>
  <c r="Q196" i="1"/>
  <c r="R196" i="1"/>
  <c r="Q197" i="1"/>
  <c r="R197" i="1"/>
  <c r="Q198" i="1"/>
  <c r="R198" i="1"/>
  <c r="Q199" i="1"/>
  <c r="R199" i="1"/>
  <c r="Q200" i="1"/>
  <c r="R200" i="1"/>
  <c r="Q201" i="1"/>
  <c r="R201" i="1"/>
  <c r="Q202" i="1"/>
  <c r="R202" i="1"/>
  <c r="Q203" i="1"/>
  <c r="R203" i="1"/>
  <c r="Q204" i="1"/>
  <c r="R204" i="1"/>
  <c r="Q205" i="1"/>
  <c r="R205" i="1"/>
  <c r="Q206" i="1"/>
  <c r="R206" i="1"/>
  <c r="Q207" i="1"/>
  <c r="R207" i="1"/>
  <c r="Q208" i="1"/>
  <c r="R208" i="1"/>
  <c r="Q209" i="1"/>
  <c r="R209" i="1"/>
  <c r="Q210" i="1"/>
  <c r="R210" i="1"/>
  <c r="Q211" i="1"/>
  <c r="R211" i="1"/>
  <c r="Q212" i="1"/>
  <c r="R212" i="1"/>
  <c r="Q213" i="1"/>
  <c r="R213" i="1"/>
  <c r="Q214" i="1"/>
  <c r="R214" i="1"/>
  <c r="Q215" i="1"/>
  <c r="R215" i="1"/>
  <c r="Q216" i="1"/>
  <c r="R216" i="1"/>
  <c r="Q217" i="1"/>
  <c r="R217" i="1"/>
  <c r="Q218" i="1"/>
  <c r="R218" i="1"/>
  <c r="Q219" i="1"/>
  <c r="R219" i="1"/>
  <c r="Q220" i="1"/>
  <c r="R220" i="1"/>
  <c r="Q221" i="1"/>
  <c r="R221" i="1"/>
  <c r="Q222" i="1"/>
  <c r="R222" i="1"/>
  <c r="Q223" i="1"/>
  <c r="R223" i="1"/>
  <c r="Q224" i="1"/>
  <c r="R224" i="1"/>
  <c r="Q225" i="1"/>
  <c r="R225" i="1"/>
  <c r="Q226" i="1"/>
  <c r="R226" i="1"/>
  <c r="Q227" i="1"/>
  <c r="R227" i="1"/>
  <c r="Q228" i="1"/>
  <c r="R228" i="1"/>
  <c r="Q229" i="1"/>
  <c r="R229" i="1"/>
  <c r="Q230" i="1"/>
  <c r="R230" i="1"/>
  <c r="Q231" i="1"/>
  <c r="R231" i="1"/>
  <c r="Q232" i="1"/>
  <c r="R232" i="1"/>
  <c r="Q233" i="1"/>
  <c r="R233" i="1"/>
  <c r="Q234" i="1"/>
  <c r="R234" i="1"/>
  <c r="Q235" i="1"/>
  <c r="R235" i="1"/>
  <c r="Q236" i="1"/>
  <c r="R236" i="1"/>
  <c r="Q237" i="1"/>
  <c r="R237" i="1"/>
  <c r="Q238" i="1"/>
  <c r="R238" i="1"/>
  <c r="Q239" i="1"/>
  <c r="R239" i="1"/>
  <c r="Q240" i="1"/>
  <c r="R240" i="1"/>
  <c r="Q241" i="1"/>
  <c r="R241" i="1"/>
  <c r="Q242" i="1"/>
  <c r="R242" i="1"/>
  <c r="Q243" i="1"/>
  <c r="R243" i="1"/>
  <c r="Q244" i="1"/>
  <c r="R244" i="1"/>
  <c r="Q245" i="1"/>
  <c r="R245" i="1"/>
  <c r="Q246" i="1"/>
  <c r="R246" i="1"/>
  <c r="Q247" i="1"/>
  <c r="R247" i="1"/>
  <c r="Q248" i="1"/>
  <c r="R248" i="1"/>
  <c r="Q249" i="1"/>
  <c r="R249" i="1"/>
  <c r="Q250" i="1"/>
  <c r="R250" i="1"/>
  <c r="Q251" i="1"/>
  <c r="R251" i="1"/>
  <c r="Q252" i="1"/>
  <c r="R252" i="1"/>
  <c r="Q253" i="1"/>
  <c r="R253" i="1"/>
  <c r="Q254" i="1"/>
  <c r="R254" i="1"/>
  <c r="Q255" i="1"/>
  <c r="R255" i="1"/>
  <c r="Q256" i="1"/>
  <c r="R256" i="1"/>
  <c r="Q257" i="1"/>
  <c r="R257" i="1"/>
  <c r="Q258" i="1"/>
  <c r="R258" i="1"/>
  <c r="Q259" i="1"/>
  <c r="R259" i="1"/>
  <c r="Q260" i="1"/>
  <c r="R260" i="1"/>
  <c r="Q261" i="1"/>
  <c r="R261" i="1"/>
  <c r="Q262" i="1"/>
  <c r="R262" i="1"/>
  <c r="Q263" i="1"/>
  <c r="R263" i="1"/>
  <c r="Q264" i="1"/>
  <c r="R264" i="1"/>
  <c r="Q265" i="1"/>
  <c r="R265" i="1"/>
  <c r="Q266" i="1"/>
  <c r="R266" i="1"/>
  <c r="Q267" i="1"/>
  <c r="R267" i="1"/>
  <c r="Q268" i="1"/>
  <c r="R268" i="1"/>
  <c r="Q269" i="1"/>
  <c r="R269" i="1"/>
  <c r="Q270" i="1"/>
  <c r="R270" i="1"/>
  <c r="Q271" i="1"/>
  <c r="R271" i="1"/>
  <c r="Q272" i="1"/>
  <c r="R272" i="1"/>
  <c r="Q273" i="1"/>
  <c r="R273" i="1"/>
  <c r="Q274" i="1"/>
  <c r="R274" i="1"/>
  <c r="Q275" i="1"/>
  <c r="R275" i="1"/>
  <c r="Q276" i="1"/>
  <c r="R276" i="1"/>
  <c r="Q277" i="1"/>
  <c r="R277" i="1"/>
  <c r="Q278" i="1"/>
  <c r="R278" i="1"/>
  <c r="Q279" i="1"/>
  <c r="R279" i="1"/>
  <c r="Q280" i="1"/>
  <c r="R280" i="1"/>
  <c r="Q281" i="1"/>
  <c r="R281" i="1"/>
  <c r="Q282" i="1"/>
  <c r="R282" i="1"/>
  <c r="Q283" i="1"/>
  <c r="R283" i="1"/>
  <c r="Q284" i="1"/>
  <c r="R284" i="1"/>
  <c r="Q285" i="1"/>
  <c r="R285" i="1"/>
  <c r="Q286" i="1"/>
  <c r="R286" i="1"/>
  <c r="Q287" i="1"/>
  <c r="R287" i="1"/>
  <c r="Q288" i="1"/>
  <c r="R288" i="1"/>
  <c r="Q289" i="1"/>
  <c r="R289" i="1"/>
  <c r="Q290" i="1"/>
  <c r="R290" i="1"/>
  <c r="Q291" i="1"/>
  <c r="R291" i="1"/>
  <c r="Q292" i="1"/>
  <c r="R292" i="1"/>
  <c r="Q293" i="1"/>
  <c r="R293" i="1"/>
  <c r="Q294" i="1"/>
  <c r="R294" i="1"/>
  <c r="Q295" i="1"/>
  <c r="R295" i="1"/>
  <c r="Q296" i="1"/>
  <c r="R296" i="1"/>
  <c r="Q297" i="1"/>
  <c r="R297" i="1"/>
  <c r="Q298" i="1"/>
  <c r="R298" i="1"/>
  <c r="Q299" i="1"/>
  <c r="R299" i="1"/>
  <c r="Q300" i="1"/>
  <c r="R300" i="1"/>
  <c r="Q301" i="1"/>
  <c r="R301" i="1"/>
  <c r="Q302" i="1"/>
  <c r="R302" i="1"/>
  <c r="Q303" i="1"/>
  <c r="R303" i="1"/>
  <c r="Q304" i="1"/>
  <c r="R304" i="1"/>
  <c r="Q305" i="1"/>
  <c r="R305" i="1"/>
  <c r="Q306" i="1"/>
  <c r="R306" i="1"/>
  <c r="Q307" i="1"/>
  <c r="R307" i="1"/>
  <c r="Q308" i="1"/>
  <c r="R308" i="1"/>
  <c r="Q309" i="1"/>
  <c r="R309" i="1"/>
  <c r="Q310" i="1"/>
  <c r="R310" i="1"/>
  <c r="Q311" i="1"/>
  <c r="R311" i="1"/>
  <c r="Q312" i="1"/>
  <c r="R312" i="1"/>
  <c r="Q313" i="1"/>
  <c r="R313" i="1"/>
  <c r="Q314" i="1"/>
  <c r="R314" i="1"/>
  <c r="Q315" i="1"/>
  <c r="R315" i="1"/>
  <c r="Q316" i="1"/>
  <c r="R316" i="1"/>
  <c r="Q317" i="1"/>
  <c r="R317" i="1"/>
  <c r="Q318" i="1"/>
  <c r="R318" i="1"/>
  <c r="Q319" i="1"/>
  <c r="R319" i="1"/>
  <c r="Q320" i="1"/>
  <c r="R320" i="1"/>
  <c r="Q321" i="1"/>
  <c r="R321" i="1"/>
  <c r="Q322" i="1"/>
  <c r="R322" i="1"/>
  <c r="Q323" i="1"/>
  <c r="R323" i="1"/>
  <c r="Q324" i="1"/>
  <c r="R324" i="1"/>
  <c r="Q325" i="1"/>
  <c r="R325" i="1"/>
  <c r="Q326" i="1"/>
  <c r="R326" i="1"/>
  <c r="Q327" i="1"/>
  <c r="R327" i="1"/>
  <c r="Q328" i="1"/>
  <c r="R328" i="1"/>
  <c r="Q329" i="1"/>
  <c r="R329" i="1"/>
  <c r="Q330" i="1"/>
  <c r="R330" i="1"/>
  <c r="Q331" i="1"/>
  <c r="R331" i="1"/>
  <c r="Q332" i="1"/>
  <c r="R332" i="1"/>
  <c r="Q333" i="1"/>
  <c r="R333" i="1"/>
  <c r="Q334" i="1"/>
  <c r="R334" i="1"/>
  <c r="Q335" i="1"/>
  <c r="R335" i="1"/>
  <c r="Q336" i="1"/>
  <c r="R336" i="1"/>
  <c r="Q337" i="1"/>
  <c r="R337" i="1"/>
  <c r="Q338" i="1"/>
  <c r="R338" i="1"/>
  <c r="Q339" i="1"/>
  <c r="R339" i="1"/>
  <c r="Q340" i="1"/>
  <c r="R340" i="1"/>
  <c r="Q341" i="1"/>
  <c r="R341" i="1"/>
  <c r="Q342" i="1"/>
  <c r="R342" i="1"/>
  <c r="Q343" i="1"/>
  <c r="R343" i="1"/>
  <c r="Q344" i="1"/>
  <c r="R344" i="1"/>
  <c r="Q345" i="1"/>
  <c r="R345" i="1"/>
  <c r="Q346" i="1"/>
  <c r="R346" i="1"/>
  <c r="Q347" i="1"/>
  <c r="R347" i="1"/>
  <c r="Q348" i="1"/>
  <c r="R348" i="1"/>
  <c r="Q349" i="1"/>
  <c r="R349" i="1"/>
  <c r="Q350" i="1"/>
  <c r="R350" i="1"/>
  <c r="Q351" i="1"/>
  <c r="R351" i="1"/>
  <c r="Q352" i="1"/>
  <c r="R352" i="1"/>
  <c r="Q353" i="1"/>
  <c r="R353" i="1"/>
  <c r="Q354" i="1"/>
  <c r="R354" i="1"/>
  <c r="Q355" i="1"/>
  <c r="R355" i="1"/>
  <c r="Q356" i="1"/>
  <c r="R356" i="1"/>
  <c r="Q357" i="1"/>
  <c r="R357" i="1"/>
  <c r="Q358" i="1"/>
  <c r="R358" i="1"/>
  <c r="Q359" i="1"/>
  <c r="R359" i="1"/>
  <c r="Q360" i="1"/>
  <c r="R360" i="1"/>
  <c r="Q361" i="1"/>
  <c r="R361" i="1"/>
  <c r="Q362" i="1"/>
  <c r="R362" i="1"/>
  <c r="Q363" i="1"/>
  <c r="R363" i="1"/>
  <c r="Q364" i="1"/>
  <c r="R364" i="1"/>
  <c r="Q365" i="1"/>
  <c r="R365" i="1"/>
  <c r="Q366" i="1"/>
  <c r="R366" i="1"/>
  <c r="Q367" i="1"/>
  <c r="R367" i="1"/>
  <c r="Q368" i="1"/>
  <c r="R368" i="1"/>
  <c r="Q369" i="1"/>
  <c r="R369" i="1"/>
  <c r="Q370" i="1"/>
  <c r="R370" i="1"/>
  <c r="Q371" i="1"/>
  <c r="R371" i="1"/>
  <c r="Q372" i="1"/>
  <c r="R372" i="1"/>
  <c r="Q373" i="1"/>
  <c r="R373" i="1"/>
  <c r="Q374" i="1"/>
  <c r="R374" i="1"/>
  <c r="Q375" i="1"/>
  <c r="R375" i="1"/>
  <c r="Q376" i="1"/>
  <c r="R376" i="1"/>
  <c r="Q377" i="1"/>
  <c r="R377" i="1"/>
  <c r="Q378" i="1"/>
  <c r="R378" i="1"/>
  <c r="Q379" i="1"/>
  <c r="R379" i="1"/>
  <c r="Q380" i="1"/>
  <c r="R380" i="1"/>
  <c r="Q381" i="1"/>
  <c r="R381" i="1"/>
  <c r="Q382" i="1"/>
  <c r="R382" i="1"/>
  <c r="Q383" i="1"/>
  <c r="R383" i="1"/>
  <c r="Q384" i="1"/>
  <c r="R384" i="1"/>
  <c r="Q385" i="1"/>
  <c r="R385" i="1"/>
  <c r="Q386" i="1"/>
  <c r="R386" i="1"/>
  <c r="Q387" i="1"/>
  <c r="R387" i="1"/>
  <c r="Q388" i="1"/>
  <c r="R388" i="1"/>
  <c r="Q389" i="1"/>
  <c r="R389" i="1"/>
  <c r="Q390" i="1"/>
  <c r="R390" i="1"/>
  <c r="Q391" i="1"/>
  <c r="R391" i="1"/>
  <c r="Q392" i="1"/>
  <c r="R392" i="1"/>
  <c r="Q393" i="1"/>
  <c r="R393" i="1"/>
  <c r="Q394" i="1"/>
  <c r="R394" i="1"/>
  <c r="Q395" i="1"/>
  <c r="R395" i="1"/>
  <c r="Q396" i="1"/>
  <c r="R396" i="1"/>
  <c r="Q397" i="1"/>
  <c r="R397" i="1"/>
  <c r="Q398" i="1"/>
  <c r="R398" i="1"/>
  <c r="Q399" i="1"/>
  <c r="R399" i="1"/>
  <c r="Q400" i="1"/>
  <c r="R400" i="1"/>
  <c r="Q401" i="1"/>
  <c r="R401" i="1"/>
  <c r="Q402" i="1"/>
  <c r="R402" i="1"/>
  <c r="Q403" i="1"/>
  <c r="R403" i="1"/>
  <c r="Q404" i="1"/>
  <c r="R404" i="1"/>
  <c r="Q405" i="1"/>
  <c r="R405" i="1"/>
  <c r="Q406" i="1"/>
  <c r="R406" i="1"/>
  <c r="Q407" i="1"/>
  <c r="R407" i="1"/>
  <c r="Q408" i="1"/>
  <c r="R408" i="1"/>
  <c r="Q409" i="1"/>
  <c r="R409" i="1"/>
  <c r="Q410" i="1"/>
  <c r="R410" i="1"/>
  <c r="Q411" i="1"/>
  <c r="R411" i="1"/>
  <c r="Q412" i="1"/>
  <c r="R412" i="1"/>
  <c r="Q413" i="1"/>
  <c r="R413" i="1"/>
  <c r="Q414" i="1"/>
  <c r="R414" i="1"/>
  <c r="Q415" i="1"/>
  <c r="R415" i="1"/>
  <c r="Q416" i="1"/>
  <c r="R416" i="1"/>
  <c r="Q417" i="1"/>
  <c r="R417" i="1"/>
  <c r="Q418" i="1"/>
  <c r="R418" i="1"/>
  <c r="Q419" i="1"/>
  <c r="R419" i="1"/>
  <c r="Q420" i="1"/>
  <c r="R420" i="1"/>
  <c r="Q421" i="1"/>
  <c r="R421" i="1"/>
  <c r="Q422" i="1"/>
  <c r="R422" i="1"/>
  <c r="Q423" i="1"/>
  <c r="R423" i="1"/>
  <c r="Q424" i="1"/>
  <c r="R424" i="1"/>
  <c r="Q425" i="1"/>
  <c r="R425" i="1"/>
  <c r="Q426" i="1"/>
  <c r="R426" i="1"/>
  <c r="Q427" i="1"/>
  <c r="R427" i="1"/>
  <c r="Q428" i="1"/>
  <c r="R428" i="1"/>
  <c r="Q429" i="1"/>
  <c r="R429" i="1"/>
  <c r="Q430" i="1"/>
  <c r="R430" i="1"/>
  <c r="Q431" i="1"/>
  <c r="R431" i="1"/>
  <c r="Q432" i="1"/>
  <c r="R432" i="1"/>
  <c r="Q433" i="1"/>
  <c r="R433" i="1"/>
  <c r="Q434" i="1"/>
  <c r="R434" i="1"/>
  <c r="Q435" i="1"/>
  <c r="R435" i="1"/>
  <c r="Q436" i="1"/>
  <c r="R436" i="1"/>
  <c r="Q437" i="1"/>
  <c r="R437" i="1"/>
  <c r="Q438" i="1"/>
  <c r="R438" i="1"/>
  <c r="Q439" i="1"/>
  <c r="R439" i="1"/>
  <c r="Q440" i="1"/>
  <c r="R440" i="1"/>
  <c r="Q441" i="1"/>
  <c r="R441" i="1"/>
  <c r="Q442" i="1"/>
  <c r="R442" i="1"/>
  <c r="Q443" i="1"/>
  <c r="R443" i="1"/>
  <c r="Q444" i="1"/>
  <c r="R444" i="1"/>
  <c r="Q445" i="1"/>
  <c r="R445" i="1"/>
  <c r="Q446" i="1"/>
  <c r="R446" i="1"/>
  <c r="Q447" i="1"/>
  <c r="R447" i="1"/>
  <c r="Q448" i="1"/>
  <c r="R448" i="1"/>
  <c r="Q449" i="1"/>
  <c r="R449" i="1"/>
  <c r="Q450" i="1"/>
  <c r="R450" i="1"/>
  <c r="Q451" i="1"/>
  <c r="R451" i="1"/>
  <c r="Q452" i="1"/>
  <c r="R452" i="1"/>
  <c r="Q453" i="1"/>
  <c r="R453" i="1"/>
  <c r="Q454" i="1"/>
  <c r="R454" i="1"/>
  <c r="Q455" i="1"/>
  <c r="R455" i="1"/>
  <c r="Q456" i="1"/>
  <c r="R456" i="1"/>
  <c r="Q457" i="1"/>
  <c r="R457" i="1"/>
  <c r="Q458" i="1"/>
  <c r="R458" i="1"/>
  <c r="Q459" i="1"/>
  <c r="R459" i="1"/>
  <c r="Q460" i="1"/>
  <c r="R460" i="1"/>
  <c r="Q461" i="1"/>
  <c r="R461" i="1"/>
  <c r="Q462" i="1"/>
  <c r="R462" i="1"/>
  <c r="Q463" i="1"/>
  <c r="R463" i="1"/>
  <c r="Q464" i="1"/>
  <c r="R464" i="1"/>
  <c r="Q465" i="1"/>
  <c r="R465" i="1"/>
  <c r="Q466" i="1"/>
  <c r="R466" i="1"/>
  <c r="Q467" i="1"/>
  <c r="R467" i="1"/>
  <c r="Q468" i="1"/>
  <c r="R468" i="1"/>
  <c r="Q469" i="1"/>
  <c r="R469" i="1"/>
  <c r="Q470" i="1"/>
  <c r="R470" i="1"/>
  <c r="Q471" i="1"/>
  <c r="R471" i="1"/>
  <c r="Q472" i="1"/>
  <c r="R472" i="1"/>
  <c r="Q473" i="1"/>
  <c r="R473" i="1"/>
  <c r="Q474" i="1"/>
  <c r="R474" i="1"/>
  <c r="Q475" i="1"/>
  <c r="R475" i="1"/>
  <c r="Q476" i="1"/>
  <c r="R476" i="1"/>
  <c r="Q477" i="1"/>
  <c r="R477" i="1"/>
  <c r="Q478" i="1"/>
  <c r="R478" i="1"/>
  <c r="Q479" i="1"/>
  <c r="R479" i="1"/>
  <c r="Q480" i="1"/>
  <c r="R480" i="1"/>
  <c r="Q481" i="1"/>
  <c r="R481" i="1"/>
  <c r="Q482" i="1"/>
  <c r="R482" i="1"/>
  <c r="Q483" i="1"/>
  <c r="R483" i="1"/>
  <c r="Q484" i="1"/>
  <c r="R484" i="1"/>
  <c r="Q485" i="1"/>
  <c r="R485" i="1"/>
  <c r="Q486" i="1"/>
  <c r="R486" i="1"/>
  <c r="Q487" i="1"/>
  <c r="R487" i="1"/>
  <c r="Q488" i="1"/>
  <c r="R488" i="1"/>
  <c r="Q489" i="1"/>
  <c r="R489" i="1"/>
  <c r="Q490" i="1"/>
  <c r="R490" i="1"/>
  <c r="Q491" i="1"/>
  <c r="R491" i="1"/>
  <c r="Q492" i="1"/>
  <c r="R492" i="1"/>
  <c r="Q493" i="1"/>
  <c r="R493" i="1"/>
  <c r="Q494" i="1"/>
  <c r="R494" i="1"/>
  <c r="Q495" i="1"/>
  <c r="R495" i="1"/>
  <c r="Q496" i="1"/>
  <c r="R496" i="1"/>
  <c r="Q497" i="1"/>
  <c r="R497" i="1"/>
  <c r="Q498" i="1"/>
  <c r="R498" i="1"/>
  <c r="Q499" i="1"/>
  <c r="R499" i="1"/>
  <c r="Q500" i="1"/>
  <c r="R500" i="1"/>
  <c r="Q501" i="1"/>
  <c r="R501" i="1"/>
  <c r="Q502" i="1"/>
  <c r="R502" i="1"/>
  <c r="Q503" i="1"/>
  <c r="R503" i="1"/>
  <c r="Q504" i="1"/>
  <c r="R504" i="1"/>
  <c r="Q505" i="1"/>
  <c r="R505" i="1"/>
  <c r="Q506" i="1"/>
  <c r="R506" i="1"/>
  <c r="Q507" i="1"/>
  <c r="R507" i="1"/>
  <c r="Q508" i="1"/>
  <c r="R508" i="1"/>
  <c r="Q509" i="1"/>
  <c r="R509" i="1"/>
  <c r="Q510" i="1"/>
  <c r="R510" i="1"/>
  <c r="Q511" i="1"/>
  <c r="R511" i="1"/>
  <c r="Q512" i="1"/>
  <c r="R512" i="1"/>
  <c r="Q513" i="1"/>
  <c r="R513" i="1"/>
  <c r="Q514" i="1"/>
  <c r="R514" i="1"/>
  <c r="Q515" i="1"/>
  <c r="R515" i="1"/>
  <c r="Q516" i="1"/>
  <c r="R516" i="1"/>
  <c r="Q517" i="1"/>
  <c r="R517" i="1"/>
  <c r="Q518" i="1"/>
  <c r="R518" i="1"/>
  <c r="Q519" i="1"/>
  <c r="R519" i="1"/>
  <c r="Q520" i="1"/>
  <c r="R520" i="1"/>
  <c r="Q521" i="1"/>
  <c r="R521" i="1"/>
  <c r="Q522" i="1"/>
  <c r="R522" i="1"/>
  <c r="Q523" i="1"/>
  <c r="R523" i="1"/>
  <c r="Q524" i="1"/>
  <c r="R524" i="1"/>
  <c r="Q525" i="1"/>
  <c r="R525" i="1"/>
  <c r="Q526" i="1"/>
  <c r="R526" i="1"/>
  <c r="Q527" i="1"/>
  <c r="R527" i="1"/>
  <c r="Q528" i="1"/>
  <c r="R528" i="1"/>
  <c r="Q529" i="1"/>
  <c r="R529" i="1"/>
  <c r="Q530" i="1"/>
  <c r="R530" i="1"/>
  <c r="Q531" i="1"/>
  <c r="R531" i="1"/>
  <c r="Q532" i="1"/>
  <c r="R532" i="1"/>
  <c r="Q533" i="1"/>
  <c r="R533" i="1"/>
  <c r="Q534" i="1"/>
  <c r="R534" i="1"/>
  <c r="Q535" i="1"/>
  <c r="R535" i="1"/>
  <c r="Q536" i="1"/>
  <c r="R536" i="1"/>
  <c r="Q537" i="1"/>
  <c r="R537" i="1"/>
  <c r="Q538" i="1"/>
  <c r="R538" i="1"/>
  <c r="Q539" i="1"/>
  <c r="R539" i="1"/>
  <c r="Q540" i="1"/>
  <c r="R540" i="1"/>
  <c r="Q541" i="1"/>
  <c r="R541" i="1"/>
  <c r="Q542" i="1"/>
  <c r="R542" i="1"/>
  <c r="Q543" i="1"/>
  <c r="R543" i="1"/>
  <c r="Q544" i="1"/>
  <c r="R544" i="1"/>
  <c r="Q545" i="1"/>
  <c r="R545" i="1"/>
  <c r="Q546" i="1"/>
  <c r="R546" i="1"/>
  <c r="Q547" i="1"/>
  <c r="R547" i="1"/>
  <c r="Q548" i="1"/>
  <c r="R548" i="1"/>
  <c r="Q549" i="1"/>
  <c r="R549" i="1"/>
  <c r="Q550" i="1"/>
  <c r="R550" i="1"/>
  <c r="Q551" i="1"/>
  <c r="R551" i="1"/>
  <c r="Q552" i="1"/>
  <c r="R552" i="1"/>
  <c r="Q553" i="1"/>
  <c r="R553" i="1"/>
  <c r="Q554" i="1"/>
  <c r="R554" i="1"/>
  <c r="Q555" i="1"/>
  <c r="R555" i="1"/>
  <c r="Q556" i="1"/>
  <c r="R556" i="1"/>
  <c r="Q557" i="1"/>
  <c r="R557" i="1"/>
  <c r="Q558" i="1"/>
  <c r="R558" i="1"/>
  <c r="Q559" i="1"/>
  <c r="R559" i="1"/>
  <c r="Q560" i="1"/>
  <c r="R560" i="1"/>
  <c r="Q561" i="1"/>
  <c r="R561" i="1"/>
  <c r="Q562" i="1"/>
  <c r="R562" i="1"/>
  <c r="Q563" i="1"/>
  <c r="R563" i="1"/>
  <c r="Q564" i="1"/>
  <c r="R564" i="1"/>
  <c r="Q565" i="1"/>
  <c r="R565" i="1"/>
  <c r="Q566" i="1"/>
  <c r="R566" i="1"/>
  <c r="Q567" i="1"/>
  <c r="R567" i="1"/>
  <c r="Q568" i="1"/>
  <c r="R568" i="1"/>
  <c r="Q569" i="1"/>
  <c r="R569" i="1"/>
  <c r="Q570" i="1"/>
  <c r="R570" i="1"/>
  <c r="Q571" i="1"/>
  <c r="R571" i="1"/>
  <c r="Q572" i="1"/>
  <c r="R572" i="1"/>
  <c r="Q573" i="1"/>
  <c r="R573" i="1"/>
  <c r="Q574" i="1"/>
  <c r="R574" i="1"/>
  <c r="Q575" i="1"/>
  <c r="R575" i="1"/>
  <c r="Q576" i="1"/>
  <c r="R576" i="1"/>
  <c r="Q577" i="1"/>
  <c r="R577" i="1"/>
  <c r="Q578" i="1"/>
  <c r="R578" i="1"/>
  <c r="Q579" i="1"/>
  <c r="R579" i="1"/>
  <c r="Q580" i="1"/>
  <c r="R580" i="1"/>
  <c r="Q581" i="1"/>
  <c r="R581" i="1"/>
  <c r="Q582" i="1"/>
  <c r="R582" i="1"/>
  <c r="Q583" i="1"/>
  <c r="R583" i="1"/>
  <c r="Q584" i="1"/>
  <c r="R584" i="1"/>
  <c r="Q585" i="1"/>
  <c r="R585" i="1"/>
  <c r="Q586" i="1"/>
  <c r="R586" i="1"/>
  <c r="Q587" i="1"/>
  <c r="R587" i="1"/>
  <c r="Q588" i="1"/>
  <c r="R588" i="1"/>
  <c r="Q589" i="1"/>
  <c r="R589" i="1"/>
  <c r="Q590" i="1"/>
  <c r="R590" i="1"/>
  <c r="Q591" i="1"/>
  <c r="R591" i="1"/>
  <c r="Q592" i="1"/>
  <c r="R592" i="1"/>
  <c r="Q593" i="1"/>
  <c r="R593" i="1"/>
  <c r="Q594" i="1"/>
  <c r="R594" i="1"/>
  <c r="Q595" i="1"/>
  <c r="R595" i="1"/>
  <c r="Q596" i="1"/>
  <c r="R596" i="1"/>
  <c r="Q597" i="1"/>
  <c r="R597" i="1"/>
  <c r="Q598" i="1"/>
  <c r="R598" i="1"/>
  <c r="Q599" i="1"/>
  <c r="R599" i="1"/>
  <c r="Q600" i="1"/>
  <c r="R600" i="1"/>
  <c r="Q601" i="1"/>
  <c r="R601" i="1"/>
  <c r="Q602" i="1"/>
  <c r="R602" i="1"/>
  <c r="Q603" i="1"/>
  <c r="R603" i="1"/>
  <c r="Q604" i="1"/>
  <c r="R604" i="1"/>
  <c r="Q605" i="1"/>
  <c r="R605" i="1"/>
  <c r="Q606" i="1"/>
  <c r="R606" i="1"/>
  <c r="Q607" i="1"/>
  <c r="R607" i="1"/>
  <c r="Q608" i="1"/>
  <c r="R608" i="1"/>
  <c r="Q609" i="1"/>
  <c r="R609" i="1"/>
  <c r="Q610" i="1"/>
  <c r="R610" i="1"/>
  <c r="Q611" i="1"/>
  <c r="R611" i="1"/>
  <c r="Q612" i="1"/>
  <c r="R612" i="1"/>
  <c r="Q613" i="1"/>
  <c r="R613" i="1"/>
  <c r="Q614" i="1"/>
  <c r="R614" i="1"/>
  <c r="Q615" i="1"/>
  <c r="R615" i="1"/>
  <c r="Q616" i="1"/>
  <c r="R616" i="1"/>
  <c r="Q617" i="1"/>
  <c r="R617" i="1"/>
  <c r="Q618" i="1"/>
  <c r="R618" i="1"/>
  <c r="Q619" i="1"/>
  <c r="R619" i="1"/>
  <c r="Q620" i="1"/>
  <c r="R620" i="1"/>
  <c r="Q621" i="1"/>
  <c r="R621" i="1"/>
  <c r="Q622" i="1"/>
  <c r="R622" i="1"/>
  <c r="Q623" i="1"/>
  <c r="R623" i="1"/>
  <c r="Q624" i="1"/>
  <c r="R624" i="1"/>
  <c r="Q625" i="1"/>
  <c r="R625" i="1"/>
  <c r="Q626" i="1"/>
  <c r="R626" i="1"/>
  <c r="Q627" i="1"/>
  <c r="R627" i="1"/>
  <c r="Q628" i="1"/>
  <c r="R628" i="1"/>
  <c r="Q629" i="1"/>
  <c r="R629" i="1"/>
  <c r="Q630" i="1"/>
  <c r="R630" i="1"/>
  <c r="Q631" i="1"/>
  <c r="R631" i="1"/>
  <c r="Q632" i="1"/>
  <c r="R632" i="1"/>
  <c r="Q633" i="1"/>
  <c r="R633" i="1"/>
  <c r="Q634" i="1"/>
  <c r="R634" i="1"/>
  <c r="Q635" i="1"/>
  <c r="R635" i="1"/>
  <c r="Q636" i="1"/>
  <c r="R636" i="1"/>
  <c r="Q637" i="1"/>
  <c r="R637" i="1"/>
  <c r="Q638" i="1"/>
  <c r="R638" i="1"/>
  <c r="Q639" i="1"/>
  <c r="R639" i="1"/>
  <c r="Q640" i="1"/>
  <c r="R640" i="1"/>
  <c r="Q641" i="1"/>
  <c r="R641" i="1"/>
  <c r="Q642" i="1"/>
  <c r="R642" i="1"/>
  <c r="Q643" i="1"/>
  <c r="R643" i="1"/>
  <c r="Q644" i="1"/>
  <c r="R644" i="1"/>
  <c r="Q645" i="1"/>
  <c r="R645" i="1"/>
  <c r="Q646" i="1"/>
  <c r="R646" i="1"/>
  <c r="Q647" i="1"/>
  <c r="R647" i="1"/>
  <c r="Q648" i="1"/>
  <c r="R648" i="1"/>
  <c r="Q649" i="1"/>
  <c r="R649" i="1"/>
  <c r="Q650" i="1"/>
  <c r="R650" i="1"/>
  <c r="Q651" i="1"/>
  <c r="R651" i="1"/>
  <c r="Q652" i="1"/>
  <c r="R652" i="1"/>
  <c r="Q653" i="1"/>
  <c r="R653" i="1"/>
  <c r="Q654" i="1"/>
  <c r="R654" i="1"/>
  <c r="Q655" i="1"/>
  <c r="R655" i="1"/>
  <c r="Q656" i="1"/>
  <c r="R656" i="1"/>
  <c r="Q657" i="1"/>
  <c r="R657" i="1"/>
  <c r="Q658" i="1"/>
  <c r="R658" i="1"/>
  <c r="Q659" i="1"/>
  <c r="R659" i="1"/>
  <c r="Q660" i="1"/>
  <c r="R660" i="1"/>
  <c r="Q661" i="1"/>
  <c r="R661" i="1"/>
  <c r="Q662" i="1"/>
  <c r="R662" i="1"/>
  <c r="Q663" i="1"/>
  <c r="R663" i="1"/>
  <c r="Q664" i="1"/>
  <c r="R664" i="1"/>
  <c r="Q665" i="1"/>
  <c r="R665" i="1"/>
  <c r="Q666" i="1"/>
  <c r="R666" i="1"/>
  <c r="Q667" i="1"/>
  <c r="R667" i="1"/>
  <c r="Q668" i="1"/>
  <c r="R668" i="1"/>
  <c r="Q669" i="1"/>
  <c r="R669" i="1"/>
  <c r="Q670" i="1"/>
  <c r="R670" i="1"/>
  <c r="Q671" i="1"/>
  <c r="R671" i="1"/>
  <c r="Q672" i="1"/>
  <c r="R672" i="1"/>
  <c r="Q673" i="1"/>
  <c r="R673" i="1"/>
  <c r="Q674" i="1"/>
  <c r="R674" i="1"/>
  <c r="Q675" i="1"/>
  <c r="R675" i="1"/>
  <c r="Q676" i="1"/>
  <c r="R676" i="1"/>
  <c r="Q677" i="1"/>
  <c r="R677" i="1"/>
  <c r="Q678" i="1"/>
  <c r="R678" i="1"/>
  <c r="Q679" i="1"/>
  <c r="R679" i="1"/>
  <c r="Q680" i="1"/>
  <c r="R680" i="1"/>
  <c r="Q681" i="1"/>
  <c r="R681" i="1"/>
  <c r="Q682" i="1"/>
  <c r="R682" i="1"/>
  <c r="Q683" i="1"/>
  <c r="R683" i="1"/>
  <c r="Q684" i="1"/>
  <c r="R684" i="1"/>
  <c r="Q685" i="1"/>
  <c r="R685" i="1"/>
  <c r="Q686" i="1"/>
  <c r="R686" i="1"/>
  <c r="Q687" i="1"/>
  <c r="R687" i="1"/>
  <c r="Q688" i="1"/>
  <c r="R688" i="1"/>
  <c r="Q689" i="1"/>
  <c r="R689" i="1"/>
  <c r="Q690" i="1"/>
  <c r="R690" i="1"/>
  <c r="Q691" i="1"/>
  <c r="R691" i="1"/>
  <c r="Q692" i="1"/>
  <c r="R692" i="1"/>
  <c r="Q693" i="1"/>
  <c r="R693" i="1"/>
  <c r="Q694" i="1"/>
  <c r="R694" i="1"/>
  <c r="Q695" i="1"/>
  <c r="R695" i="1"/>
  <c r="Q696" i="1"/>
  <c r="R696" i="1"/>
  <c r="Q697" i="1"/>
  <c r="R697" i="1"/>
  <c r="Q698" i="1"/>
  <c r="R698" i="1"/>
  <c r="Q699" i="1"/>
  <c r="R699" i="1"/>
  <c r="Q700" i="1"/>
  <c r="R700" i="1"/>
  <c r="Q701" i="1"/>
  <c r="R701" i="1"/>
  <c r="Q702" i="1"/>
  <c r="R702" i="1"/>
  <c r="Q703" i="1"/>
  <c r="R703" i="1"/>
  <c r="Q704" i="1"/>
  <c r="R704" i="1"/>
  <c r="Q705" i="1"/>
  <c r="R705" i="1"/>
  <c r="Q706" i="1"/>
  <c r="R706" i="1"/>
  <c r="Q707" i="1"/>
  <c r="R707" i="1"/>
  <c r="Q708" i="1"/>
  <c r="R708" i="1"/>
  <c r="Q709" i="1"/>
  <c r="R709" i="1"/>
  <c r="Q710" i="1"/>
  <c r="R710" i="1"/>
  <c r="Q711" i="1"/>
  <c r="R711" i="1"/>
  <c r="Q712" i="1"/>
  <c r="R712" i="1"/>
  <c r="Q713" i="1"/>
  <c r="R713" i="1"/>
  <c r="Q714" i="1"/>
  <c r="R714" i="1"/>
  <c r="Q715" i="1"/>
  <c r="R715" i="1"/>
  <c r="Q716" i="1"/>
  <c r="R716" i="1"/>
  <c r="Q717" i="1"/>
  <c r="R717" i="1"/>
  <c r="Q718" i="1"/>
  <c r="R718" i="1"/>
  <c r="Q719" i="1"/>
  <c r="R719" i="1"/>
  <c r="Q720" i="1"/>
  <c r="R720" i="1"/>
  <c r="Q721" i="1"/>
  <c r="R721" i="1"/>
  <c r="Q722" i="1"/>
  <c r="R722" i="1"/>
  <c r="Q723" i="1"/>
  <c r="R723" i="1"/>
  <c r="Q724" i="1"/>
  <c r="R724" i="1"/>
  <c r="Q725" i="1"/>
  <c r="R725" i="1"/>
  <c r="Q726" i="1"/>
  <c r="R726" i="1"/>
  <c r="Q727" i="1"/>
  <c r="R727" i="1"/>
  <c r="Q728" i="1"/>
  <c r="R728" i="1"/>
  <c r="Q729" i="1"/>
  <c r="R729" i="1"/>
  <c r="Q730" i="1"/>
  <c r="R730" i="1"/>
  <c r="Q731" i="1"/>
  <c r="R731" i="1"/>
  <c r="Q732" i="1"/>
  <c r="R732" i="1"/>
  <c r="Q733" i="1"/>
  <c r="R733" i="1"/>
  <c r="Q734" i="1"/>
  <c r="R734" i="1"/>
  <c r="Q735" i="1"/>
  <c r="R735" i="1"/>
  <c r="Q736" i="1"/>
  <c r="R736" i="1"/>
  <c r="Q737" i="1"/>
  <c r="R737" i="1"/>
  <c r="Q738" i="1"/>
  <c r="R738" i="1"/>
  <c r="Q739" i="1"/>
  <c r="R739" i="1"/>
  <c r="Q740" i="1"/>
  <c r="R740" i="1"/>
  <c r="Q741" i="1"/>
  <c r="R741" i="1"/>
  <c r="Q742" i="1"/>
  <c r="R742" i="1"/>
  <c r="Q743" i="1"/>
  <c r="R743" i="1"/>
  <c r="Q744" i="1"/>
  <c r="R744" i="1"/>
  <c r="Q745" i="1"/>
  <c r="R745" i="1"/>
  <c r="Q746" i="1"/>
  <c r="R746" i="1"/>
  <c r="Q747" i="1"/>
  <c r="R747" i="1"/>
  <c r="Q748" i="1"/>
  <c r="R748" i="1"/>
  <c r="Q749" i="1"/>
  <c r="R749" i="1"/>
  <c r="Q750" i="1"/>
  <c r="R750" i="1"/>
  <c r="Q751" i="1"/>
  <c r="R751" i="1"/>
  <c r="Q752" i="1"/>
  <c r="R752" i="1"/>
  <c r="Q753" i="1"/>
  <c r="R753" i="1"/>
  <c r="Q754" i="1"/>
  <c r="R754" i="1"/>
  <c r="Q755" i="1"/>
  <c r="R755" i="1"/>
  <c r="Q756" i="1"/>
  <c r="R756" i="1"/>
  <c r="Q757" i="1"/>
  <c r="R757" i="1"/>
  <c r="Q758" i="1"/>
  <c r="R758" i="1"/>
  <c r="Q759" i="1"/>
  <c r="R759" i="1"/>
  <c r="Q760" i="1"/>
  <c r="R760" i="1"/>
  <c r="Q761" i="1"/>
  <c r="R761" i="1"/>
  <c r="Q762" i="1"/>
  <c r="R762" i="1"/>
  <c r="Q763" i="1"/>
  <c r="R763" i="1"/>
  <c r="Q764" i="1"/>
  <c r="R764" i="1"/>
  <c r="Q765" i="1"/>
  <c r="R765" i="1"/>
  <c r="Q766" i="1"/>
  <c r="R766" i="1"/>
  <c r="Q767" i="1"/>
  <c r="R767" i="1"/>
  <c r="Q768" i="1"/>
  <c r="R768" i="1"/>
  <c r="Q769" i="1"/>
  <c r="R769" i="1"/>
  <c r="Q770" i="1"/>
  <c r="R770" i="1"/>
  <c r="Q771" i="1"/>
  <c r="R771" i="1"/>
  <c r="Q772" i="1"/>
  <c r="R772" i="1"/>
  <c r="Q773" i="1"/>
  <c r="R773" i="1"/>
  <c r="Q774" i="1"/>
  <c r="R774" i="1"/>
  <c r="Q775" i="1"/>
  <c r="R775" i="1"/>
  <c r="Q776" i="1"/>
  <c r="R776" i="1"/>
  <c r="Q777" i="1"/>
  <c r="R777" i="1"/>
  <c r="Q778" i="1"/>
  <c r="R778" i="1"/>
  <c r="Q779" i="1"/>
  <c r="R779" i="1"/>
  <c r="Q780" i="1"/>
  <c r="R780" i="1"/>
  <c r="Q781" i="1"/>
  <c r="R781" i="1"/>
  <c r="Q782" i="1"/>
  <c r="R782" i="1"/>
  <c r="Q783" i="1"/>
  <c r="R783" i="1"/>
  <c r="Q784" i="1"/>
  <c r="R784" i="1"/>
  <c r="Q785" i="1"/>
  <c r="R785" i="1"/>
  <c r="Q786" i="1"/>
  <c r="R786" i="1"/>
  <c r="Q787" i="1"/>
  <c r="R787" i="1"/>
  <c r="Q788" i="1"/>
  <c r="R788" i="1"/>
  <c r="Q789" i="1"/>
  <c r="R789" i="1"/>
  <c r="Q790" i="1"/>
  <c r="R790" i="1"/>
  <c r="Q791" i="1"/>
  <c r="R791" i="1"/>
  <c r="Q792" i="1"/>
  <c r="R792" i="1"/>
  <c r="Q793" i="1"/>
  <c r="R793" i="1"/>
  <c r="Q794" i="1"/>
  <c r="R794" i="1"/>
  <c r="Q795" i="1"/>
  <c r="R795" i="1"/>
  <c r="Q796" i="1"/>
  <c r="R796" i="1"/>
  <c r="Q797" i="1"/>
  <c r="R797" i="1"/>
  <c r="Q798" i="1"/>
  <c r="R798" i="1"/>
  <c r="Q799" i="1"/>
  <c r="R799" i="1"/>
  <c r="Q800" i="1"/>
  <c r="R800" i="1"/>
  <c r="Q801" i="1"/>
  <c r="R801" i="1"/>
  <c r="Q802" i="1"/>
  <c r="R802" i="1"/>
  <c r="Q803" i="1"/>
  <c r="R803" i="1"/>
  <c r="Q804" i="1"/>
  <c r="R804" i="1"/>
  <c r="Q805" i="1"/>
  <c r="R805" i="1"/>
  <c r="Q806" i="1"/>
  <c r="R806" i="1"/>
  <c r="Q807" i="1"/>
  <c r="R807" i="1"/>
  <c r="Q808" i="1"/>
  <c r="R808" i="1"/>
  <c r="Q809" i="1"/>
  <c r="R809" i="1"/>
  <c r="Q810" i="1"/>
  <c r="R810" i="1"/>
  <c r="Q811" i="1"/>
  <c r="R811" i="1"/>
  <c r="Q812" i="1"/>
  <c r="R812" i="1"/>
  <c r="Q813" i="1"/>
  <c r="R813" i="1"/>
  <c r="Q814" i="1"/>
  <c r="R814" i="1"/>
  <c r="Q815" i="1"/>
  <c r="R815" i="1"/>
  <c r="Q816" i="1"/>
  <c r="R816" i="1"/>
  <c r="Q817" i="1"/>
  <c r="R817" i="1"/>
  <c r="Q818" i="1"/>
  <c r="R818" i="1"/>
  <c r="Q819" i="1"/>
  <c r="R819" i="1"/>
  <c r="Q820" i="1"/>
  <c r="R820" i="1"/>
  <c r="Q821" i="1"/>
  <c r="R821" i="1"/>
  <c r="Q822" i="1"/>
  <c r="R822" i="1"/>
  <c r="Q823" i="1"/>
  <c r="R823" i="1"/>
  <c r="Q824" i="1"/>
  <c r="R824" i="1"/>
  <c r="Q825" i="1"/>
  <c r="R825" i="1"/>
  <c r="Q826" i="1"/>
  <c r="R826" i="1"/>
  <c r="Q827" i="1"/>
  <c r="R827" i="1"/>
  <c r="Q828" i="1"/>
  <c r="R828" i="1"/>
  <c r="Q829" i="1"/>
  <c r="R829" i="1"/>
  <c r="Q830" i="1"/>
  <c r="R830" i="1"/>
  <c r="Q831" i="1"/>
  <c r="R831" i="1"/>
  <c r="Q832" i="1"/>
  <c r="R832" i="1"/>
  <c r="Q833" i="1"/>
  <c r="R833" i="1"/>
  <c r="Q834" i="1"/>
  <c r="R834" i="1"/>
  <c r="Q835" i="1"/>
  <c r="R835" i="1"/>
  <c r="Q836" i="1"/>
  <c r="R836" i="1"/>
  <c r="Q837" i="1"/>
  <c r="R837" i="1"/>
  <c r="Q838" i="1"/>
  <c r="R838" i="1"/>
  <c r="Q839" i="1"/>
  <c r="R839" i="1"/>
  <c r="Q840" i="1"/>
  <c r="R840" i="1"/>
  <c r="Q841" i="1"/>
  <c r="R841" i="1"/>
  <c r="Q842" i="1"/>
  <c r="R842" i="1"/>
  <c r="Q843" i="1"/>
  <c r="R843" i="1"/>
  <c r="Q844" i="1"/>
  <c r="R844" i="1"/>
  <c r="Q845" i="1"/>
  <c r="R845" i="1"/>
  <c r="Q846" i="1"/>
  <c r="R846" i="1"/>
  <c r="Q847" i="1"/>
  <c r="R847" i="1"/>
  <c r="Q848" i="1"/>
  <c r="R848" i="1"/>
  <c r="Q849" i="1"/>
  <c r="R849" i="1"/>
  <c r="Q850" i="1"/>
  <c r="R850" i="1"/>
  <c r="Q851" i="1"/>
  <c r="R851" i="1"/>
  <c r="Q852" i="1"/>
  <c r="R852" i="1"/>
  <c r="Q853" i="1"/>
  <c r="R853" i="1"/>
  <c r="Q854" i="1"/>
  <c r="R854" i="1"/>
  <c r="Q855" i="1"/>
  <c r="R855" i="1"/>
  <c r="Q856" i="1"/>
  <c r="R856" i="1"/>
  <c r="Q857" i="1"/>
  <c r="R857" i="1"/>
  <c r="Q858" i="1"/>
  <c r="R858" i="1"/>
  <c r="Q859" i="1"/>
  <c r="R859" i="1"/>
  <c r="Q860" i="1"/>
  <c r="R860" i="1"/>
  <c r="Q861" i="1"/>
  <c r="R861" i="1"/>
  <c r="Q862" i="1"/>
  <c r="R862" i="1"/>
  <c r="Q863" i="1"/>
  <c r="R863" i="1"/>
  <c r="Q864" i="1"/>
  <c r="R864" i="1"/>
  <c r="Q865" i="1"/>
  <c r="R865" i="1"/>
  <c r="Q866" i="1"/>
  <c r="R866" i="1"/>
  <c r="Q867" i="1"/>
  <c r="R867" i="1"/>
  <c r="Q868" i="1"/>
  <c r="R868" i="1"/>
  <c r="Q869" i="1"/>
  <c r="R869" i="1"/>
  <c r="Q870" i="1"/>
  <c r="R870" i="1"/>
  <c r="Q871" i="1"/>
  <c r="R871" i="1"/>
  <c r="Q872" i="1"/>
  <c r="R872" i="1"/>
  <c r="Q873" i="1"/>
  <c r="R873" i="1"/>
  <c r="Q874" i="1"/>
  <c r="R874" i="1"/>
  <c r="Q875" i="1"/>
  <c r="R875" i="1"/>
  <c r="Q876" i="1"/>
  <c r="R876" i="1"/>
  <c r="Q877" i="1"/>
  <c r="R877" i="1"/>
  <c r="Q878" i="1"/>
  <c r="R878" i="1"/>
  <c r="Q879" i="1"/>
  <c r="R879" i="1"/>
  <c r="Q880" i="1"/>
  <c r="R880" i="1"/>
  <c r="Q881" i="1"/>
  <c r="R881" i="1"/>
  <c r="Q882" i="1"/>
  <c r="R882" i="1"/>
  <c r="Q883" i="1"/>
  <c r="R883" i="1"/>
  <c r="Q884" i="1"/>
  <c r="R884" i="1"/>
  <c r="Q885" i="1"/>
  <c r="R885" i="1"/>
  <c r="Q886" i="1"/>
  <c r="R886" i="1"/>
  <c r="Q887" i="1"/>
  <c r="R887" i="1"/>
  <c r="Q888" i="1"/>
  <c r="R888" i="1"/>
  <c r="Q889" i="1"/>
  <c r="R889" i="1"/>
  <c r="Q890" i="1"/>
  <c r="R890" i="1"/>
  <c r="Q891" i="1"/>
  <c r="R891" i="1"/>
  <c r="Q892" i="1"/>
  <c r="R892" i="1"/>
  <c r="Q893" i="1"/>
  <c r="R893" i="1"/>
  <c r="Q894" i="1"/>
  <c r="R894" i="1"/>
  <c r="R4" i="1"/>
  <c r="Q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4" i="1"/>
</calcChain>
</file>

<file path=xl/sharedStrings.xml><?xml version="1.0" encoding="utf-8"?>
<sst xmlns="http://schemas.openxmlformats.org/spreadsheetml/2006/main" count="2367" uniqueCount="1292">
  <si>
    <t>PassengerId</t>
  </si>
  <si>
    <t>Survived</t>
  </si>
  <si>
    <t>Name</t>
  </si>
  <si>
    <t>Sex</t>
  </si>
  <si>
    <t>Age</t>
  </si>
  <si>
    <t>Ticket</t>
  </si>
  <si>
    <t>Fare</t>
  </si>
  <si>
    <t>Cabin</t>
  </si>
  <si>
    <t>Embarked</t>
  </si>
  <si>
    <t>Braund, Mr. Owen Harris</t>
  </si>
  <si>
    <t>male</t>
  </si>
  <si>
    <t>A/5 21171</t>
  </si>
  <si>
    <t>S</t>
  </si>
  <si>
    <t>Cumings, Mrs. John Bradley (Florence Briggs Thayer)</t>
  </si>
  <si>
    <t>female</t>
  </si>
  <si>
    <t>PC 17599</t>
  </si>
  <si>
    <t>C85</t>
  </si>
  <si>
    <t>C</t>
  </si>
  <si>
    <t>Heikkinen, Miss. Laina</t>
  </si>
  <si>
    <t>STON/O2. 3101282</t>
  </si>
  <si>
    <t>Futrelle, Mrs. Jacques Heath (Lily May Peel)</t>
  </si>
  <si>
    <t>C123</t>
  </si>
  <si>
    <t>Allen, Mr. William Henry</t>
  </si>
  <si>
    <t>Moran, Mr. James</t>
  </si>
  <si>
    <t>Q</t>
  </si>
  <si>
    <t>McCarthy, Mr. Timothy J</t>
  </si>
  <si>
    <t>E46</t>
  </si>
  <si>
    <t>Palsson, Master. Gosta Leonard</t>
  </si>
  <si>
    <t>Johnson, Mrs. Oscar W (Elisabeth Vilhelmina Berg)</t>
  </si>
  <si>
    <t>Nasser, Mrs. Nicholas (Adele Achem)</t>
  </si>
  <si>
    <t>Sandstrom, Miss. Marguerite Rut</t>
  </si>
  <si>
    <t>PP 9549</t>
  </si>
  <si>
    <t>G6</t>
  </si>
  <si>
    <t>Bonnell, Miss. Elizabeth</t>
  </si>
  <si>
    <t>C103</t>
  </si>
  <si>
    <t>Saundercock, Mr. William Henry</t>
  </si>
  <si>
    <t>A/5. 2151</t>
  </si>
  <si>
    <t>Andersson, Mr. Anders Johan</t>
  </si>
  <si>
    <t>Vestrom, Miss. Hulda Amanda Adolfina</t>
  </si>
  <si>
    <t xml:space="preserve">Hewlett, Mrs. (Mary D Kingcome) </t>
  </si>
  <si>
    <t>Rice, Master. Eugene</t>
  </si>
  <si>
    <t>Williams, Mr. Charles Eugene</t>
  </si>
  <si>
    <t>Vander Planke, Mrs. Julius (Emelia Maria Vandemoortele)</t>
  </si>
  <si>
    <t>Masselmani, Mrs. Fatima</t>
  </si>
  <si>
    <t>Fynney, Mr. Joseph J</t>
  </si>
  <si>
    <t>Beesley, Mr. Lawrence</t>
  </si>
  <si>
    <t>D56</t>
  </si>
  <si>
    <t>McGowan, Miss. Anna "Annie"</t>
  </si>
  <si>
    <t>Sloper, Mr. William Thompson</t>
  </si>
  <si>
    <t>A6</t>
  </si>
  <si>
    <t>Palsson, Miss. Torborg Danira</t>
  </si>
  <si>
    <t>Asplund, Mrs. Carl Oscar (Selma Augusta Emilia Johansson)</t>
  </si>
  <si>
    <t>Emir, Mr. Farred Chehab</t>
  </si>
  <si>
    <t>Fortune, Mr. Charles Alexander</t>
  </si>
  <si>
    <t>C23 C25 C27</t>
  </si>
  <si>
    <t>O'Dwyer, Miss. Ellen "Nellie"</t>
  </si>
  <si>
    <t>Todoroff, Mr. Lalio</t>
  </si>
  <si>
    <t>Uruchurtu, Don. Manuel E</t>
  </si>
  <si>
    <t>PC 17601</t>
  </si>
  <si>
    <t>Spencer, Mrs. William Augustus (Marie Eugenie)</t>
  </si>
  <si>
    <t>PC 17569</t>
  </si>
  <si>
    <t>B78</t>
  </si>
  <si>
    <t>Glynn, Miss. Mary Agatha</t>
  </si>
  <si>
    <t>Wheadon, Mr. Edward H</t>
  </si>
  <si>
    <t>C.A. 24579</t>
  </si>
  <si>
    <t>Meyer, Mr. Edgar Joseph</t>
  </si>
  <si>
    <t>PC 17604</t>
  </si>
  <si>
    <t>Holverson, Mr. Alexander Oskar</t>
  </si>
  <si>
    <t>Mamee, Mr. Hanna</t>
  </si>
  <si>
    <t>Cann, Mr. Ernest Charles</t>
  </si>
  <si>
    <t>A./5. 2152</t>
  </si>
  <si>
    <t>Vander Planke, Miss. Augusta Maria</t>
  </si>
  <si>
    <t>Nicola-Yarred, Miss. Jamila</t>
  </si>
  <si>
    <t>Ahlin, Mrs. Johan (Johanna Persdotter Larsson)</t>
  </si>
  <si>
    <t>Turpin, Mrs. William John Robert (Dorothy Ann Wonnacott)</t>
  </si>
  <si>
    <t>Kraeff, Mr. Theodor</t>
  </si>
  <si>
    <t>Laroche, Miss. Simonne Marie Anne Andree</t>
  </si>
  <si>
    <t>SC/Paris 2123</t>
  </si>
  <si>
    <t>Devaney, Miss. Margaret Delia</t>
  </si>
  <si>
    <t>Rogers, Mr. William John</t>
  </si>
  <si>
    <t>S.C./A.4. 23567</t>
  </si>
  <si>
    <t>Lennon, Mr. Denis</t>
  </si>
  <si>
    <t>O'Driscoll, Miss. Bridget</t>
  </si>
  <si>
    <t>Samaan, Mr. Youssef</t>
  </si>
  <si>
    <t>Arnold-Franchi, Mrs. Josef (Josefine Franchi)</t>
  </si>
  <si>
    <t>Panula, Master. Juha Niilo</t>
  </si>
  <si>
    <t>Nosworthy, Mr. Richard Cater</t>
  </si>
  <si>
    <t>A/4. 39886</t>
  </si>
  <si>
    <t>Harper, Mrs. Henry Sleeper (Myna Haxtun)</t>
  </si>
  <si>
    <t>PC 17572</t>
  </si>
  <si>
    <t>D33</t>
  </si>
  <si>
    <t>Faunthorpe, Mrs. Lizzie (Elizabeth Anne Wilkinson)</t>
  </si>
  <si>
    <t>Ostby, Mr. Engelhart Cornelius</t>
  </si>
  <si>
    <t>B30</t>
  </si>
  <si>
    <t>Woolner, Mr. Hugh</t>
  </si>
  <si>
    <t>C52</t>
  </si>
  <si>
    <t>Rugg, Miss. Emily</t>
  </si>
  <si>
    <t>C.A. 31026</t>
  </si>
  <si>
    <t>Novel, Mr. Mansouer</t>
  </si>
  <si>
    <t>West, Miss. Constance Mirium</t>
  </si>
  <si>
    <t>C.A. 34651</t>
  </si>
  <si>
    <t>Goodwin, Master. William Frederick</t>
  </si>
  <si>
    <t>CA 2144</t>
  </si>
  <si>
    <t>Sirayanian, Mr. Orsen</t>
  </si>
  <si>
    <t>Icard, Miss. Amelie</t>
  </si>
  <si>
    <t>B28</t>
  </si>
  <si>
    <t>Harris, Mr. Henry Birkhardt</t>
  </si>
  <si>
    <t>C83</t>
  </si>
  <si>
    <t>Skoog, Master. Harald</t>
  </si>
  <si>
    <t>Stewart, Mr. Albert A</t>
  </si>
  <si>
    <t>PC 17605</t>
  </si>
  <si>
    <t>Moubarek, Master. Gerios</t>
  </si>
  <si>
    <t>Nye, Mrs. (Elizabeth Ramell)</t>
  </si>
  <si>
    <t>C.A. 29395</t>
  </si>
  <si>
    <t>F33</t>
  </si>
  <si>
    <t>Crease, Mr. Ernest James</t>
  </si>
  <si>
    <t>S.P. 3464</t>
  </si>
  <si>
    <t>Andersson, Miss. Erna Alexandra</t>
  </si>
  <si>
    <t>Kink, Mr. Vincenz</t>
  </si>
  <si>
    <t>Jenkin, Mr. Stephen Curnow</t>
  </si>
  <si>
    <t>C.A. 33111</t>
  </si>
  <si>
    <t>Goodwin, Miss. Lillian Amy</t>
  </si>
  <si>
    <t>Hood, Mr. Ambrose Jr</t>
  </si>
  <si>
    <t>S.O.C. 14879</t>
  </si>
  <si>
    <t>Chronopoulos, Mr. Apostolos</t>
  </si>
  <si>
    <t>Bing, Mr. Lee</t>
  </si>
  <si>
    <t>Moen, Mr. Sigurd Hansen</t>
  </si>
  <si>
    <t>F G73</t>
  </si>
  <si>
    <t>Staneff, Mr. Ivan</t>
  </si>
  <si>
    <t>Moutal, Mr. Rahamin Haim</t>
  </si>
  <si>
    <t>Caldwell, Master. Alden Gates</t>
  </si>
  <si>
    <t>Dowdell, Miss. Elizabeth</t>
  </si>
  <si>
    <t>Waelens, Mr. Achille</t>
  </si>
  <si>
    <t>Sheerlinck, Mr. Jan Baptist</t>
  </si>
  <si>
    <t>McDermott, Miss. Brigdet Delia</t>
  </si>
  <si>
    <t>Carrau, Mr. Francisco M</t>
  </si>
  <si>
    <t>Ilett, Miss. Bertha</t>
  </si>
  <si>
    <t>SO/C 14885</t>
  </si>
  <si>
    <t>Backstrom, Mrs. Karl Alfred (Maria Mathilda Gustafsson)</t>
  </si>
  <si>
    <t>Ford, Mr. William Neal</t>
  </si>
  <si>
    <t>W./C. 6608</t>
  </si>
  <si>
    <t>Slocovski, Mr. Selman Francis</t>
  </si>
  <si>
    <t>SOTON/OQ 392086</t>
  </si>
  <si>
    <t>Fortune, Miss. Mabel Helen</t>
  </si>
  <si>
    <t>Celotti, Mr. Francesco</t>
  </si>
  <si>
    <t>Christmann, Mr. Emil</t>
  </si>
  <si>
    <t>Andreasson, Mr. Paul Edvin</t>
  </si>
  <si>
    <t>Chaffee, Mr. Herbert Fuller</t>
  </si>
  <si>
    <t>W.E.P. 5734</t>
  </si>
  <si>
    <t>E31</t>
  </si>
  <si>
    <t>Dean, Mr. Bertram Frank</t>
  </si>
  <si>
    <t>C.A. 2315</t>
  </si>
  <si>
    <t>Coxon, Mr. Daniel</t>
  </si>
  <si>
    <t>Shorney, Mr. Charles Joseph</t>
  </si>
  <si>
    <t>Goldschmidt, Mr. George B</t>
  </si>
  <si>
    <t>PC 17754</t>
  </si>
  <si>
    <t>A5</t>
  </si>
  <si>
    <t>Greenfield, Mr. William Bertram</t>
  </si>
  <si>
    <t>PC 17759</t>
  </si>
  <si>
    <t>D10 D12</t>
  </si>
  <si>
    <t>Doling, Mrs. John T (Ada Julia Bone)</t>
  </si>
  <si>
    <t>Kantor, Mr. Sinai</t>
  </si>
  <si>
    <t>Petranec, Miss. Matilda</t>
  </si>
  <si>
    <t>Petroff, Mr. Pastcho ("Pentcho")</t>
  </si>
  <si>
    <t>White, Mr. Richard Frasar</t>
  </si>
  <si>
    <t>D26</t>
  </si>
  <si>
    <t>Johansson, Mr. Gustaf Joel</t>
  </si>
  <si>
    <t>Gustafsson, Mr. Anders Vilhelm</t>
  </si>
  <si>
    <t>Mionoff, Mr. Stoytcho</t>
  </si>
  <si>
    <t>Salkjelsvik, Miss. Anna Kristine</t>
  </si>
  <si>
    <t>Moss, Mr. Albert Johan</t>
  </si>
  <si>
    <t>Rekic, Mr. Tido</t>
  </si>
  <si>
    <t>Moran, Miss. Bertha</t>
  </si>
  <si>
    <t>Porter, Mr. Walter Chamberlain</t>
  </si>
  <si>
    <t>C110</t>
  </si>
  <si>
    <t>Zabour, Miss. Hileni</t>
  </si>
  <si>
    <t>Barton, Mr. David John</t>
  </si>
  <si>
    <t>Jussila, Miss. Katriina</t>
  </si>
  <si>
    <t>Attalah, Miss. Malake</t>
  </si>
  <si>
    <t>Pekoniemi, Mr. Edvard</t>
  </si>
  <si>
    <t>STON/O 2. 3101294</t>
  </si>
  <si>
    <t>Connors, Mr. Patrick</t>
  </si>
  <si>
    <t>Turpin, Mr. William John Robert</t>
  </si>
  <si>
    <t>Baxter, Mr. Quigg Edmond</t>
  </si>
  <si>
    <t>PC 17558</t>
  </si>
  <si>
    <t>B58 B60</t>
  </si>
  <si>
    <t>Andersson, Miss. Ellis Anna Maria</t>
  </si>
  <si>
    <t>Hickman, Mr. Stanley George</t>
  </si>
  <si>
    <t>Moore, Mr. Leonard Charles</t>
  </si>
  <si>
    <t>A4. 54510</t>
  </si>
  <si>
    <t>Nasser, Mr. Nicholas</t>
  </si>
  <si>
    <t>Webber, Miss. Susan</t>
  </si>
  <si>
    <t>E101</t>
  </si>
  <si>
    <t>White, Mr. Percival Wayland</t>
  </si>
  <si>
    <t>Nicola-Yarred, Master. Elias</t>
  </si>
  <si>
    <t>McMahon, Mr. Martin</t>
  </si>
  <si>
    <t>Madsen, Mr. Fridtjof Arne</t>
  </si>
  <si>
    <t>C 17369</t>
  </si>
  <si>
    <t>Peter, Miss. Anna</t>
  </si>
  <si>
    <t>F E69</t>
  </si>
  <si>
    <t>Ekstrom, Mr. Johan</t>
  </si>
  <si>
    <t>Drazenoic, Mr. Jozef</t>
  </si>
  <si>
    <t>Coelho, Mr. Domingos Fernandeo</t>
  </si>
  <si>
    <t>SOTON/O.Q. 3101307</t>
  </si>
  <si>
    <t>Robins, Mrs. Alexander A (Grace Charity Laury)</t>
  </si>
  <si>
    <t>A/5. 3337</t>
  </si>
  <si>
    <t>Weisz, Mrs. Leopold (Mathilde Francoise Pede)</t>
  </si>
  <si>
    <t>Sobey, Mr. Samuel James Hayden</t>
  </si>
  <si>
    <t>C.A. 29178</t>
  </si>
  <si>
    <t>Richard, Mr. Emile</t>
  </si>
  <si>
    <t>SC/PARIS 2133</t>
  </si>
  <si>
    <t>Newsom, Miss. Helen Monypeny</t>
  </si>
  <si>
    <t>D47</t>
  </si>
  <si>
    <t>Futrelle, Mr. Jacques Heath</t>
  </si>
  <si>
    <t>Osen, Mr. Olaf Elon</t>
  </si>
  <si>
    <t>Giglio, Mr. Victor</t>
  </si>
  <si>
    <t>PC 17593</t>
  </si>
  <si>
    <t>B86</t>
  </si>
  <si>
    <t>Boulos, Mrs. Joseph (Sultana)</t>
  </si>
  <si>
    <t>Nysten, Miss. Anna Sofia</t>
  </si>
  <si>
    <t>Hakkarainen, Mrs. Pekka Pietari (Elin Matilda Dolck)</t>
  </si>
  <si>
    <t>STON/O2. 3101279</t>
  </si>
  <si>
    <t>Burke, Mr. Jeremiah</t>
  </si>
  <si>
    <t>Andrew, Mr. Edgardo Samuel</t>
  </si>
  <si>
    <t>Nicholls, Mr. Joseph Charles</t>
  </si>
  <si>
    <t>C.A. 33112</t>
  </si>
  <si>
    <t>Andersson, Mr. August Edvard ("Wennerstrom")</t>
  </si>
  <si>
    <t>Ford, Miss. Robina Maggie "Ruby"</t>
  </si>
  <si>
    <t>Navratil, Mr. Michel ("Louis M Hoffman")</t>
  </si>
  <si>
    <t>F2</t>
  </si>
  <si>
    <t>Byles, Rev. Thomas Roussel Davids</t>
  </si>
  <si>
    <t>Bateman, Rev. Robert James</t>
  </si>
  <si>
    <t>S.O.P. 1166</t>
  </si>
  <si>
    <t>Pears, Mrs. Thomas (Edith Wearne)</t>
  </si>
  <si>
    <t>C2</t>
  </si>
  <si>
    <t>Meo, Mr. Alfonzo</t>
  </si>
  <si>
    <t>A.5. 11206</t>
  </si>
  <si>
    <t>van Billiard, Mr. Austin Blyler</t>
  </si>
  <si>
    <t>A/5. 851</t>
  </si>
  <si>
    <t>Olsen, Mr. Ole Martin</t>
  </si>
  <si>
    <t>Fa 265302</t>
  </si>
  <si>
    <t>Williams, Mr. Charles Duane</t>
  </si>
  <si>
    <t>PC 17597</t>
  </si>
  <si>
    <t>Gilnagh, Miss. Katherine "Katie"</t>
  </si>
  <si>
    <t>Corn, Mr. Harry</t>
  </si>
  <si>
    <t>SOTON/OQ 392090</t>
  </si>
  <si>
    <t>Smiljanic, Mr. Mile</t>
  </si>
  <si>
    <t>Sage, Master. Thomas Henry</t>
  </si>
  <si>
    <t>CA. 2343</t>
  </si>
  <si>
    <t>Cribb, Mr. John Hatfield</t>
  </si>
  <si>
    <t>Watt, Mrs. James (Elizabeth "Bessie" Inglis Milne)</t>
  </si>
  <si>
    <t>C.A. 33595</t>
  </si>
  <si>
    <t>Bengtsson, Mr. John Viktor</t>
  </si>
  <si>
    <t>Calic, Mr. Jovo</t>
  </si>
  <si>
    <t>Panula, Master. Eino Viljami</t>
  </si>
  <si>
    <t>Goldsmith, Master. Frank John William "Frankie"</t>
  </si>
  <si>
    <t>Chibnall, Mrs. (Edith Martha Bowerman)</t>
  </si>
  <si>
    <t>E33</t>
  </si>
  <si>
    <t>Skoog, Mrs. William (Anna Bernhardina Karlsson)</t>
  </si>
  <si>
    <t>Baumann, Mr. John D</t>
  </si>
  <si>
    <t>PC 17318</t>
  </si>
  <si>
    <t>Ling, Mr. Lee</t>
  </si>
  <si>
    <t>Van der hoef, Mr. Wyckoff</t>
  </si>
  <si>
    <t>B19</t>
  </si>
  <si>
    <t>Rice, Master. Arthur</t>
  </si>
  <si>
    <t>Johnson, Miss. Eleanor Ileen</t>
  </si>
  <si>
    <t>Sivola, Mr. Antti Wilhelm</t>
  </si>
  <si>
    <t>STON/O 2. 3101280</t>
  </si>
  <si>
    <t>Smith, Mr. James Clinch</t>
  </si>
  <si>
    <t>A7</t>
  </si>
  <si>
    <t>Klasen, Mr. Klas Albin</t>
  </si>
  <si>
    <t>Lefebre, Master. Henry Forbes</t>
  </si>
  <si>
    <t>Isham, Miss. Ann Elizabeth</t>
  </si>
  <si>
    <t>PC 17595</t>
  </si>
  <si>
    <t>C49</t>
  </si>
  <si>
    <t>Hale, Mr. Reginald</t>
  </si>
  <si>
    <t>Leonard, Mr. Lionel</t>
  </si>
  <si>
    <t>LINE</t>
  </si>
  <si>
    <t>Sage, Miss. Constance Gladys</t>
  </si>
  <si>
    <t>Pernot, Mr. Rene</t>
  </si>
  <si>
    <t>SC/PARIS 2131</t>
  </si>
  <si>
    <t>Asplund, Master. Clarence Gustaf Hugo</t>
  </si>
  <si>
    <t>Becker, Master. Richard F</t>
  </si>
  <si>
    <t>F4</t>
  </si>
  <si>
    <t>Kink-Heilmann, Miss. Luise Gretchen</t>
  </si>
  <si>
    <t>Rood, Mr. Hugh Roscoe</t>
  </si>
  <si>
    <t>A32</t>
  </si>
  <si>
    <t>O'Brien, Mrs. Thomas (Johanna "Hannah" Godfrey)</t>
  </si>
  <si>
    <t>Romaine, Mr. Charles Hallace ("Mr C Rolmane")</t>
  </si>
  <si>
    <t>Bourke, Mr. John</t>
  </si>
  <si>
    <t>Turcin, Mr. Stjepan</t>
  </si>
  <si>
    <t>Pinsky, Mrs. (Rosa)</t>
  </si>
  <si>
    <t>Carbines, Mr. William</t>
  </si>
  <si>
    <t>Andersen-Jensen, Miss. Carla Christine Nielsine</t>
  </si>
  <si>
    <t>Navratil, Master. Michel M</t>
  </si>
  <si>
    <t>Brown, Mrs. James Joseph (Margaret Tobin)</t>
  </si>
  <si>
    <t>PC 17610</t>
  </si>
  <si>
    <t>B4</t>
  </si>
  <si>
    <t>Lurette, Miss. Elise</t>
  </si>
  <si>
    <t>B80</t>
  </si>
  <si>
    <t>Mernagh, Mr. Robert</t>
  </si>
  <si>
    <t>Olsen, Mr. Karl Siegwart Andreas</t>
  </si>
  <si>
    <t>Madigan, Miss. Margaret "Maggie"</t>
  </si>
  <si>
    <t>Yrois, Miss. Henriette ("Mrs Harbeck")</t>
  </si>
  <si>
    <t>Vande Walle, Mr. Nestor Cyriel</t>
  </si>
  <si>
    <t>Sage, Mr. Frederick</t>
  </si>
  <si>
    <t>Johanson, Mr. Jakob Alfred</t>
  </si>
  <si>
    <t>Youseff, Mr. Gerious</t>
  </si>
  <si>
    <t>Cohen, Mr. Gurshon "Gus"</t>
  </si>
  <si>
    <t>A/5 3540</t>
  </si>
  <si>
    <t>Strom, Miss. Telma Matilda</t>
  </si>
  <si>
    <t>Backstrom, Mr. Karl Alfred</t>
  </si>
  <si>
    <t>Albimona, Mr. Nassef Cassem</t>
  </si>
  <si>
    <t>Carr, Miss. Helen "Ellen"</t>
  </si>
  <si>
    <t>Blank, Mr. Henry</t>
  </si>
  <si>
    <t>A31</t>
  </si>
  <si>
    <t>Ali, Mr. Ahmed</t>
  </si>
  <si>
    <t>SOTON/O.Q. 3101311</t>
  </si>
  <si>
    <t>Cameron, Miss. Clear Annie</t>
  </si>
  <si>
    <t>F.C.C. 13528</t>
  </si>
  <si>
    <t>Perkin, Mr. John Henry</t>
  </si>
  <si>
    <t>A/5 21174</t>
  </si>
  <si>
    <t>Givard, Mr. Hans Kristensen</t>
  </si>
  <si>
    <t>Kiernan, Mr. Philip</t>
  </si>
  <si>
    <t>Newell, Miss. Madeleine</t>
  </si>
  <si>
    <t>D36</t>
  </si>
  <si>
    <t>Honkanen, Miss. Eliina</t>
  </si>
  <si>
    <t>STON/O2. 3101283</t>
  </si>
  <si>
    <t>Jacobsohn, Mr. Sidney Samuel</t>
  </si>
  <si>
    <t>Bazzani, Miss. Albina</t>
  </si>
  <si>
    <t>D15</t>
  </si>
  <si>
    <t>Harris, Mr. Walter</t>
  </si>
  <si>
    <t>W/C 14208</t>
  </si>
  <si>
    <t>Sunderland, Mr. Victor Francis</t>
  </si>
  <si>
    <t>SOTON/OQ 392089</t>
  </si>
  <si>
    <t>Bracken, Mr. James H</t>
  </si>
  <si>
    <t>Green, Mr. George Henry</t>
  </si>
  <si>
    <t>Nenkoff, Mr. Christo</t>
  </si>
  <si>
    <t>Hoyt, Mr. Frederick Maxfield</t>
  </si>
  <si>
    <t>C93</t>
  </si>
  <si>
    <t>Berglund, Mr. Karl Ivar Sven</t>
  </si>
  <si>
    <t>PP 4348</t>
  </si>
  <si>
    <t>Mellors, Mr. William John</t>
  </si>
  <si>
    <t>SW/PP 751</t>
  </si>
  <si>
    <t>Lovell, Mr. John Hall ("Henry")</t>
  </si>
  <si>
    <t>A/5 21173</t>
  </si>
  <si>
    <t>Fahlstrom, Mr. Arne Jonas</t>
  </si>
  <si>
    <t>Lefebre, Miss. Mathilde</t>
  </si>
  <si>
    <t>Harris, Mrs. Henry Birkhardt (Irene Wallach)</t>
  </si>
  <si>
    <t>Larsson, Mr. Bengt Edvin</t>
  </si>
  <si>
    <t>Sjostedt, Mr. Ernst Adolf</t>
  </si>
  <si>
    <t>Asplund, Miss. Lillian Gertrud</t>
  </si>
  <si>
    <t>Leyson, Mr. Robert William Norman</t>
  </si>
  <si>
    <t>C.A. 29566</t>
  </si>
  <si>
    <t>Harknett, Miss. Alice Phoebe</t>
  </si>
  <si>
    <t>W./C. 6609</t>
  </si>
  <si>
    <t>Hold, Mr. Stephen</t>
  </si>
  <si>
    <t>Collyer, Miss. Marjorie "Lottie"</t>
  </si>
  <si>
    <t>C.A. 31921</t>
  </si>
  <si>
    <t>Pengelly, Mr. Frederick William</t>
  </si>
  <si>
    <t>Hunt, Mr. George Henry</t>
  </si>
  <si>
    <t>SCO/W 1585</t>
  </si>
  <si>
    <t>Zabour, Miss. Thamine</t>
  </si>
  <si>
    <t>Murphy, Miss. Katherine "Kate"</t>
  </si>
  <si>
    <t>Coleridge, Mr. Reginald Charles</t>
  </si>
  <si>
    <t>W./C. 14263</t>
  </si>
  <si>
    <t>Maenpaa, Mr. Matti Alexanteri</t>
  </si>
  <si>
    <t>STON/O 2. 3101275</t>
  </si>
  <si>
    <t>Attalah, Mr. Sleiman</t>
  </si>
  <si>
    <t>Minahan, Dr. William Edward</t>
  </si>
  <si>
    <t>C78</t>
  </si>
  <si>
    <t>Lindahl, Miss. Agda Thorilda Viktoria</t>
  </si>
  <si>
    <t>Hamalainen, Mrs. William (Anna)</t>
  </si>
  <si>
    <t>Beckwith, Mr. Richard Leonard</t>
  </si>
  <si>
    <t>D35</t>
  </si>
  <si>
    <t>Carter, Rev. Ernest Courtenay</t>
  </si>
  <si>
    <t>Reed, Mr. James George</t>
  </si>
  <si>
    <t>Strom, Mrs. Wilhelm (Elna Matilda Persson)</t>
  </si>
  <si>
    <t>Stead, Mr. William Thomas</t>
  </si>
  <si>
    <t>C87</t>
  </si>
  <si>
    <t>Lobb, Mr. William Arthur</t>
  </si>
  <si>
    <t>A/5. 3336</t>
  </si>
  <si>
    <t>Rosblom, Mrs. Viktor (Helena Wilhelmina)</t>
  </si>
  <si>
    <t>Touma, Mrs. Darwis (Hanne Youssef Razi)</t>
  </si>
  <si>
    <t>Thorne, Mrs. Gertrude Maybelle</t>
  </si>
  <si>
    <t>PC 17585</t>
  </si>
  <si>
    <t>Cherry, Miss. Gladys</t>
  </si>
  <si>
    <t>B77</t>
  </si>
  <si>
    <t>Ward, Miss. Anna</t>
  </si>
  <si>
    <t>PC 17755</t>
  </si>
  <si>
    <t>Parrish, Mrs. (Lutie Davis)</t>
  </si>
  <si>
    <t>Smith, Mr. Thomas</t>
  </si>
  <si>
    <t>Asplund, Master. Edvin Rojj Felix</t>
  </si>
  <si>
    <t>Taussig, Mr. Emil</t>
  </si>
  <si>
    <t>E67</t>
  </si>
  <si>
    <t>Harrison, Mr. William</t>
  </si>
  <si>
    <t>B94</t>
  </si>
  <si>
    <t>Henry, Miss. Delia</t>
  </si>
  <si>
    <t>Reeves, Mr. David</t>
  </si>
  <si>
    <t>C.A. 17248</t>
  </si>
  <si>
    <t>Panula, Mr. Ernesti Arvid</t>
  </si>
  <si>
    <t>Persson, Mr. Ernst Ulrik</t>
  </si>
  <si>
    <t>Graham, Mrs. William Thompson (Edith Junkins)</t>
  </si>
  <si>
    <t>PC 17582</t>
  </si>
  <si>
    <t>C125</t>
  </si>
  <si>
    <t>Bissette, Miss. Amelia</t>
  </si>
  <si>
    <t>PC 17760</t>
  </si>
  <si>
    <t>C99</t>
  </si>
  <si>
    <t>Cairns, Mr. Alexander</t>
  </si>
  <si>
    <t>Tornquist, Mr. William Henry</t>
  </si>
  <si>
    <t>Mellinger, Mrs. (Elizabeth Anne Maidment)</t>
  </si>
  <si>
    <t>Natsch, Mr. Charles H</t>
  </si>
  <si>
    <t>PC 17596</t>
  </si>
  <si>
    <t>C118</t>
  </si>
  <si>
    <t>Healy, Miss. Hanora "Nora"</t>
  </si>
  <si>
    <t>Andrews, Miss. Kornelia Theodosia</t>
  </si>
  <si>
    <t>D7</t>
  </si>
  <si>
    <t>Lindblom, Miss. Augusta Charlotta</t>
  </si>
  <si>
    <t>Parkes, Mr. Francis "Frank"</t>
  </si>
  <si>
    <t>Rice, Master. Eric</t>
  </si>
  <si>
    <t>Abbott, Mrs. Stanton (Rosa Hunt)</t>
  </si>
  <si>
    <t>C.A. 2673</t>
  </si>
  <si>
    <t>Duane, Mr. Frank</t>
  </si>
  <si>
    <t>Olsson, Mr. Nils Johan Goransson</t>
  </si>
  <si>
    <t>de Pelsmaeker, Mr. Alfons</t>
  </si>
  <si>
    <t>Dorking, Mr. Edward Arthur</t>
  </si>
  <si>
    <t>A/5. 10482</t>
  </si>
  <si>
    <t>Smith, Mr. Richard William</t>
  </si>
  <si>
    <t>A19</t>
  </si>
  <si>
    <t>Stankovic, Mr. Ivan</t>
  </si>
  <si>
    <t>de Mulder, Mr. Theodore</t>
  </si>
  <si>
    <t>Naidenoff, Mr. Penko</t>
  </si>
  <si>
    <t>Hosono, Mr. Masabumi</t>
  </si>
  <si>
    <t>Connolly, Miss. Kate</t>
  </si>
  <si>
    <t>Barber, Miss. Ellen "Nellie"</t>
  </si>
  <si>
    <t>Bishop, Mrs. Dickinson H (Helen Walton)</t>
  </si>
  <si>
    <t>B49</t>
  </si>
  <si>
    <t>Levy, Mr. Rene Jacques</t>
  </si>
  <si>
    <t>SC/Paris 2163</t>
  </si>
  <si>
    <t>D</t>
  </si>
  <si>
    <t>Haas, Miss. Aloisia</t>
  </si>
  <si>
    <t>Mineff, Mr. Ivan</t>
  </si>
  <si>
    <t>Lewy, Mr. Ervin G</t>
  </si>
  <si>
    <t>PC 17612</t>
  </si>
  <si>
    <t>Hanna, Mr. Mansour</t>
  </si>
  <si>
    <t>Allison, Miss. Helen Loraine</t>
  </si>
  <si>
    <t>C22 C26</t>
  </si>
  <si>
    <t>Saalfeld, Mr. Adolphe</t>
  </si>
  <si>
    <t>C106</t>
  </si>
  <si>
    <t>Baxter, Mrs. James (Helene DeLaudeniere Chaput)</t>
  </si>
  <si>
    <t>Kelly, Miss. Anna Katherine "Annie Kate"</t>
  </si>
  <si>
    <t>McCoy, Mr. Bernard</t>
  </si>
  <si>
    <t>Johnson, Mr. William Cahoone Jr</t>
  </si>
  <si>
    <t>Keane, Miss. Nora A</t>
  </si>
  <si>
    <t>Williams, Mr. Howard Hugh "Harry"</t>
  </si>
  <si>
    <t>A/5 2466</t>
  </si>
  <si>
    <t>Allison, Master. Hudson Trevor</t>
  </si>
  <si>
    <t>Fleming, Miss. Margaret</t>
  </si>
  <si>
    <t>Penasco y Castellana, Mrs. Victor de Satode (Maria Josefa Perez de Soto y Vallejo)</t>
  </si>
  <si>
    <t>PC 17758</t>
  </si>
  <si>
    <t>C65</t>
  </si>
  <si>
    <t>Abelson, Mr. Samuel</t>
  </si>
  <si>
    <t>P/PP 3381</t>
  </si>
  <si>
    <t>Francatelli, Miss. Laura Mabel</t>
  </si>
  <si>
    <t>PC 17485</t>
  </si>
  <si>
    <t>E36</t>
  </si>
  <si>
    <t>Hays, Miss. Margaret Bechstein</t>
  </si>
  <si>
    <t>C54</t>
  </si>
  <si>
    <t>Ryerson, Miss. Emily Borie</t>
  </si>
  <si>
    <t>PC 17608</t>
  </si>
  <si>
    <t>B57 B59 B63 B66</t>
  </si>
  <si>
    <t>Lahtinen, Mrs. William (Anna Sylfven)</t>
  </si>
  <si>
    <t>Hendekovic, Mr. Ignjac</t>
  </si>
  <si>
    <t>Hart, Mr. Benjamin</t>
  </si>
  <si>
    <t>F.C.C. 13529</t>
  </si>
  <si>
    <t>Nilsson, Miss. Helmina Josefina</t>
  </si>
  <si>
    <t>Kantor, Mrs. Sinai (Miriam Sternin)</t>
  </si>
  <si>
    <t>Moraweck, Dr. Ernest</t>
  </si>
  <si>
    <t>Wick, Miss. Mary Natalie</t>
  </si>
  <si>
    <t>C7</t>
  </si>
  <si>
    <t>Spedden, Mrs. Frederic Oakley (Margaretta Corning Stone)</t>
  </si>
  <si>
    <t>E34</t>
  </si>
  <si>
    <t>Dennis, Mr. Samuel</t>
  </si>
  <si>
    <t>A/5 21172</t>
  </si>
  <si>
    <t>Danoff, Mr. Yoto</t>
  </si>
  <si>
    <t>Slayter, Miss. Hilda Mary</t>
  </si>
  <si>
    <t>Caldwell, Mrs. Albert Francis (Sylvia Mae Harbaugh)</t>
  </si>
  <si>
    <t>Sage, Mr. George John Jr</t>
  </si>
  <si>
    <t>Young, Miss. Marie Grice</t>
  </si>
  <si>
    <t>C32</t>
  </si>
  <si>
    <t>Nysveen, Mr. Johan Hansen</t>
  </si>
  <si>
    <t>Ball, Mrs. (Ada E Hall)</t>
  </si>
  <si>
    <t>Goldsmith, Mrs. Frank John (Emily Alice Brown)</t>
  </si>
  <si>
    <t>Hippach, Miss. Jean Gertrude</t>
  </si>
  <si>
    <t>B18</t>
  </si>
  <si>
    <t>McCoy, Miss. Agnes</t>
  </si>
  <si>
    <t>Partner, Mr. Austen</t>
  </si>
  <si>
    <t>C124</t>
  </si>
  <si>
    <t>Graham, Mr. George Edward</t>
  </si>
  <si>
    <t>C91</t>
  </si>
  <si>
    <t>Vander Planke, Mr. Leo Edmondus</t>
  </si>
  <si>
    <t>Frauenthal, Mrs. Henry William (Clara Heinsheimer)</t>
  </si>
  <si>
    <t>PC 17611</t>
  </si>
  <si>
    <t>Denkoff, Mr. Mitto</t>
  </si>
  <si>
    <t>Pears, Mr. Thomas Clinton</t>
  </si>
  <si>
    <t>Burns, Miss. Elizabeth Margaret</t>
  </si>
  <si>
    <t>E40</t>
  </si>
  <si>
    <t>Dahl, Mr. Karl Edwart</t>
  </si>
  <si>
    <t>Blackwell, Mr. Stephen Weart</t>
  </si>
  <si>
    <t>T</t>
  </si>
  <si>
    <t>Navratil, Master. Edmond Roger</t>
  </si>
  <si>
    <t>Fortune, Miss. Alice Elizabeth</t>
  </si>
  <si>
    <t>Collander, Mr. Erik Gustaf</t>
  </si>
  <si>
    <t>Sedgwick, Mr. Charles Frederick Waddington</t>
  </si>
  <si>
    <t>Fox, Mr. Stanley Hubert</t>
  </si>
  <si>
    <t>Brown, Miss. Amelia "Mildred"</t>
  </si>
  <si>
    <t>Smith, Miss. Marion Elsie</t>
  </si>
  <si>
    <t>Davison, Mrs. Thomas Henry (Mary E Finck)</t>
  </si>
  <si>
    <t>Coutts, Master. William Loch "William"</t>
  </si>
  <si>
    <t>C.A. 37671</t>
  </si>
  <si>
    <t>Dimic, Mr. Jovan</t>
  </si>
  <si>
    <t>Odahl, Mr. Nils Martin</t>
  </si>
  <si>
    <t>Williams-Lambert, Mr. Fletcher Fellows</t>
  </si>
  <si>
    <t>C128</t>
  </si>
  <si>
    <t>Elias, Mr. Tannous</t>
  </si>
  <si>
    <t>Arnold-Franchi, Mr. Josef</t>
  </si>
  <si>
    <t>Yousif, Mr. Wazli</t>
  </si>
  <si>
    <t>Vanden Steen, Mr. Leo Peter</t>
  </si>
  <si>
    <t>Bowerman, Miss. Elsie Edith</t>
  </si>
  <si>
    <t>Funk, Miss. Annie Clemmer</t>
  </si>
  <si>
    <t>McGovern, Miss. Mary</t>
  </si>
  <si>
    <t>Mockler, Miss. Helen Mary "Ellie"</t>
  </si>
  <si>
    <t>Skoog, Mr. Wilhelm</t>
  </si>
  <si>
    <t>del Carlo, Mr. Sebastiano</t>
  </si>
  <si>
    <t>SC/PARIS 2167</t>
  </si>
  <si>
    <t>Barbara, Mrs. (Catherine David)</t>
  </si>
  <si>
    <t>Asim, Mr. Adola</t>
  </si>
  <si>
    <t>SOTON/O.Q. 3101310</t>
  </si>
  <si>
    <t>O'Brien, Mr. Thomas</t>
  </si>
  <si>
    <t>Adahl, Mr. Mauritz Nils Martin</t>
  </si>
  <si>
    <t>C 7076</t>
  </si>
  <si>
    <t>Warren, Mrs. Frank Manley (Anna Sophia Atkinson)</t>
  </si>
  <si>
    <t>D37</t>
  </si>
  <si>
    <t>Moussa, Mrs. (Mantoura Boulos)</t>
  </si>
  <si>
    <t>Jermyn, Miss. Annie</t>
  </si>
  <si>
    <t>Aubart, Mme. Leontine Pauline</t>
  </si>
  <si>
    <t>PC 17477</t>
  </si>
  <si>
    <t>B35</t>
  </si>
  <si>
    <t>Harder, Mr. George Achilles</t>
  </si>
  <si>
    <t>E50</t>
  </si>
  <si>
    <t>Wiklund, Mr. Jakob Alfred</t>
  </si>
  <si>
    <t>Beavan, Mr. William Thomas</t>
  </si>
  <si>
    <t>Ringhini, Mr. Sante</t>
  </si>
  <si>
    <t>Palsson, Miss. Stina Viola</t>
  </si>
  <si>
    <t>Meyer, Mrs. Edgar Joseph (Leila Saks)</t>
  </si>
  <si>
    <t>Landergren, Miss. Aurora Adelia</t>
  </si>
  <si>
    <t>C 7077</t>
  </si>
  <si>
    <t>Widener, Mr. Harry Elkins</t>
  </si>
  <si>
    <t>C82</t>
  </si>
  <si>
    <t>Betros, Mr. Tannous</t>
  </si>
  <si>
    <t>Gustafsson, Mr. Karl Gideon</t>
  </si>
  <si>
    <t>Bidois, Miss. Rosalie</t>
  </si>
  <si>
    <t>PC 17757</t>
  </si>
  <si>
    <t>Nakid, Miss. Maria ("Mary")</t>
  </si>
  <si>
    <t>Tikkanen, Mr. Juho</t>
  </si>
  <si>
    <t>STON/O 2. 3101293</t>
  </si>
  <si>
    <t>Holverson, Mrs. Alexander Oskar (Mary Aline Towner)</t>
  </si>
  <si>
    <t>Plotcharsky, Mr. Vasil</t>
  </si>
  <si>
    <t>Davies, Mr. Charles Henry</t>
  </si>
  <si>
    <t>Goodwin, Master. Sidney Leonard</t>
  </si>
  <si>
    <t>Buss, Miss. Kate</t>
  </si>
  <si>
    <t>Sadlier, Mr. Matthew</t>
  </si>
  <si>
    <t>Lehmann, Miss. Bertha</t>
  </si>
  <si>
    <t>SC 1748</t>
  </si>
  <si>
    <t>Carter, Mr. William Ernest</t>
  </si>
  <si>
    <t>B96 B98</t>
  </si>
  <si>
    <t>Jansson, Mr. Carl Olof</t>
  </si>
  <si>
    <t>Gustafsson, Mr. Johan Birger</t>
  </si>
  <si>
    <t>Newell, Miss. Marjorie</t>
  </si>
  <si>
    <t>Sandstrom, Mrs. Hjalmar (Agnes Charlotta Bengtsson)</t>
  </si>
  <si>
    <t>Johansson, Mr. Erik</t>
  </si>
  <si>
    <t>Olsson, Miss. Elina</t>
  </si>
  <si>
    <t>McKane, Mr. Peter David</t>
  </si>
  <si>
    <t>Pain, Dr. Alfred</t>
  </si>
  <si>
    <t>Trout, Mrs. William H (Jessie L)</t>
  </si>
  <si>
    <t>Niskanen, Mr. Juha</t>
  </si>
  <si>
    <t>STON/O 2. 3101289</t>
  </si>
  <si>
    <t>Adams, Mr. John</t>
  </si>
  <si>
    <t>Jussila, Miss. Mari Aina</t>
  </si>
  <si>
    <t>Hakkarainen, Mr. Pekka Pietari</t>
  </si>
  <si>
    <t>Oreskovic, Miss. Marija</t>
  </si>
  <si>
    <t>Gale, Mr. Shadrach</t>
  </si>
  <si>
    <t>Widegren, Mr. Carl/Charles Peter</t>
  </si>
  <si>
    <t>Richards, Master. William Rowe</t>
  </si>
  <si>
    <t>Birkeland, Mr. Hans Martin Monsen</t>
  </si>
  <si>
    <t>Lefebre, Miss. Ida</t>
  </si>
  <si>
    <t>Sdycoff, Mr. Todor</t>
  </si>
  <si>
    <t>Hart, Mr. Henry</t>
  </si>
  <si>
    <t>Minahan, Miss. Daisy E</t>
  </si>
  <si>
    <t>Cunningham, Mr. Alfred Fleming</t>
  </si>
  <si>
    <t>Sundman, Mr. Johan Julian</t>
  </si>
  <si>
    <t>STON/O 2. 3101269</t>
  </si>
  <si>
    <t>Meek, Mrs. Thomas (Annie Louise Rowley)</t>
  </si>
  <si>
    <t>Drew, Mrs. James Vivian (Lulu Thorne Christian)</t>
  </si>
  <si>
    <t>Silven, Miss. Lyyli Karoliina</t>
  </si>
  <si>
    <t>Matthews, Mr. William John</t>
  </si>
  <si>
    <t>Van Impe, Miss. Catharina</t>
  </si>
  <si>
    <t>Gheorgheff, Mr. Stanio</t>
  </si>
  <si>
    <t>Charters, Mr. David</t>
  </si>
  <si>
    <t>A/5. 13032</t>
  </si>
  <si>
    <t>Zimmerman, Mr. Leo</t>
  </si>
  <si>
    <t>Danbom, Mrs. Ernst Gilbert (Anna Sigrid Maria Brogren)</t>
  </si>
  <si>
    <t>Rosblom, Mr. Viktor Richard</t>
  </si>
  <si>
    <t>Wiseman, Mr. Phillippe</t>
  </si>
  <si>
    <t>A/4. 34244</t>
  </si>
  <si>
    <t>Clarke, Mrs. Charles V (Ada Maria Winfield)</t>
  </si>
  <si>
    <t>Phillips, Miss. Kate Florence ("Mrs Kate Louise Phillips Marshall")</t>
  </si>
  <si>
    <t>Flynn, Mr. James</t>
  </si>
  <si>
    <t>Pickard, Mr. Berk (Berk Trembisky)</t>
  </si>
  <si>
    <t>SOTON/O.Q. 392078</t>
  </si>
  <si>
    <t>E10</t>
  </si>
  <si>
    <t>Bjornstrom-Steffansson, Mr. Mauritz Hakan</t>
  </si>
  <si>
    <t>Thorneycroft, Mrs. Percival (Florence Kate White)</t>
  </si>
  <si>
    <t>Louch, Mrs. Charles Alexander (Alice Adelaide Slow)</t>
  </si>
  <si>
    <t>SC/AH 3085</t>
  </si>
  <si>
    <t>Kallio, Mr. Nikolai Erland</t>
  </si>
  <si>
    <t>STON/O 2. 3101274</t>
  </si>
  <si>
    <t>Silvey, Mr. William Baird</t>
  </si>
  <si>
    <t>E44</t>
  </si>
  <si>
    <t>Carter, Miss. Lucile Polk</t>
  </si>
  <si>
    <t>Ford, Miss. Doolina Margaret "Daisy"</t>
  </si>
  <si>
    <t>Richards, Mrs. Sidney (Emily Hocking)</t>
  </si>
  <si>
    <t>Fortune, Mr. Mark</t>
  </si>
  <si>
    <t>Kvillner, Mr. Johan Henrik Johannesson</t>
  </si>
  <si>
    <t>C.A. 18723</t>
  </si>
  <si>
    <t>Hart, Mrs. Benjamin (Esther Ada Bloomfield)</t>
  </si>
  <si>
    <t>Hampe, Mr. Leon</t>
  </si>
  <si>
    <t>Petterson, Mr. Johan Emil</t>
  </si>
  <si>
    <t>Reynaldo, Ms. Encarnacion</t>
  </si>
  <si>
    <t>Johannesen-Bratthammer, Mr. Bernt</t>
  </si>
  <si>
    <t>Dodge, Master. Washington</t>
  </si>
  <si>
    <t>A34</t>
  </si>
  <si>
    <t>Mellinger, Miss. Madeleine Violet</t>
  </si>
  <si>
    <t>Seward, Mr. Frederic Kimber</t>
  </si>
  <si>
    <t>Baclini, Miss. Marie Catherine</t>
  </si>
  <si>
    <t>Peuchen, Major. Arthur Godfrey</t>
  </si>
  <si>
    <t>C104</t>
  </si>
  <si>
    <t>West, Mr. Edwy Arthur</t>
  </si>
  <si>
    <t>Hagland, Mr. Ingvald Olai Olsen</t>
  </si>
  <si>
    <t>Foreman, Mr. Benjamin Laventall</t>
  </si>
  <si>
    <t>C111</t>
  </si>
  <si>
    <t>Goldenberg, Mr. Samuel L</t>
  </si>
  <si>
    <t>C92</t>
  </si>
  <si>
    <t>Peduzzi, Mr. Joseph</t>
  </si>
  <si>
    <t>A/5 2817</t>
  </si>
  <si>
    <t>Jalsevac, Mr. Ivan</t>
  </si>
  <si>
    <t>Millet, Mr. Francis Davis</t>
  </si>
  <si>
    <t>E38</t>
  </si>
  <si>
    <t>Kenyon, Mrs. Frederick R (Marion)</t>
  </si>
  <si>
    <t>D21</t>
  </si>
  <si>
    <t>Toomey, Miss. Ellen</t>
  </si>
  <si>
    <t>F.C.C. 13531</t>
  </si>
  <si>
    <t>O'Connor, Mr. Maurice</t>
  </si>
  <si>
    <t>Anderson, Mr. Harry</t>
  </si>
  <si>
    <t>E12</t>
  </si>
  <si>
    <t>Morley, Mr. William</t>
  </si>
  <si>
    <t>Gee, Mr. Arthur H</t>
  </si>
  <si>
    <t>E63</t>
  </si>
  <si>
    <t>Milling, Mr. Jacob Christian</t>
  </si>
  <si>
    <t>Maisner, Mr. Simon</t>
  </si>
  <si>
    <t>A/S 2816</t>
  </si>
  <si>
    <t>Goncalves, Mr. Manuel Estanslas</t>
  </si>
  <si>
    <t>SOTON/O.Q. 3101306</t>
  </si>
  <si>
    <t>Campbell, Mr. William</t>
  </si>
  <si>
    <t>Smart, Mr. John Montgomery</t>
  </si>
  <si>
    <t>Scanlan, Mr. James</t>
  </si>
  <si>
    <t>Baclini, Miss. Helene Barbara</t>
  </si>
  <si>
    <t>Keefe, Mr. Arthur</t>
  </si>
  <si>
    <t>Cacic, Mr. Luka</t>
  </si>
  <si>
    <t>West, Mrs. Edwy Arthur (Ada Mary Worth)</t>
  </si>
  <si>
    <t>Jerwan, Mrs. Amin S (Marie Marthe Thuillard)</t>
  </si>
  <si>
    <t>SC/AH Basle 541</t>
  </si>
  <si>
    <t>Strandberg, Miss. Ida Sofia</t>
  </si>
  <si>
    <t>Clifford, Mr. George Quincy</t>
  </si>
  <si>
    <t>A14</t>
  </si>
  <si>
    <t>Renouf, Mr. Peter Henry</t>
  </si>
  <si>
    <t>Braund, Mr. Lewis Richard</t>
  </si>
  <si>
    <t>Karlsson, Mr. Nils August</t>
  </si>
  <si>
    <t>Hirvonen, Miss. Hildur E</t>
  </si>
  <si>
    <t>Goodwin, Master. Harold Victor</t>
  </si>
  <si>
    <t>Frost, Mr. Anthony Wood "Archie"</t>
  </si>
  <si>
    <t>Rouse, Mr. Richard Henry</t>
  </si>
  <si>
    <t>A/5 3594</t>
  </si>
  <si>
    <t>Turkula, Mrs. (Hedwig)</t>
  </si>
  <si>
    <t>Bishop, Mr. Dickinson H</t>
  </si>
  <si>
    <t>Lefebre, Miss. Jeannie</t>
  </si>
  <si>
    <t>Hoyt, Mrs. Frederick Maxfield (Jane Anne Forby)</t>
  </si>
  <si>
    <t>Kent, Mr. Edward Austin</t>
  </si>
  <si>
    <t>B37</t>
  </si>
  <si>
    <t>Somerton, Mr. Francis William</t>
  </si>
  <si>
    <t>A.5. 18509</t>
  </si>
  <si>
    <t>Coutts, Master. Eden Leslie "Neville"</t>
  </si>
  <si>
    <t>Hagland, Mr. Konrad Mathias Reiersen</t>
  </si>
  <si>
    <t>Windelov, Mr. Einar</t>
  </si>
  <si>
    <t>SOTON/OQ 3101317</t>
  </si>
  <si>
    <t>Molson, Mr. Harry Markland</t>
  </si>
  <si>
    <t>C30</t>
  </si>
  <si>
    <t>Artagaveytia, Mr. Ramon</t>
  </si>
  <si>
    <t>PC 17609</t>
  </si>
  <si>
    <t>Stanley, Mr. Edward Roland</t>
  </si>
  <si>
    <t>A/4 45380</t>
  </si>
  <si>
    <t>Yousseff, Mr. Gerious</t>
  </si>
  <si>
    <t>Eustis, Miss. Elizabeth Mussey</t>
  </si>
  <si>
    <t>D20</t>
  </si>
  <si>
    <t>Shellard, Mr. Frederick William</t>
  </si>
  <si>
    <t>C.A. 6212</t>
  </si>
  <si>
    <t>Allison, Mrs. Hudson J C (Bessie Waldo Daniels)</t>
  </si>
  <si>
    <t>Svensson, Mr. Olof</t>
  </si>
  <si>
    <t>Calic, Mr. Petar</t>
  </si>
  <si>
    <t>Canavan, Miss. Mary</t>
  </si>
  <si>
    <t>O'Sullivan, Miss. Bridget Mary</t>
  </si>
  <si>
    <t>Laitinen, Miss. Kristina Sofia</t>
  </si>
  <si>
    <t>Maioni, Miss. Roberta</t>
  </si>
  <si>
    <t>B79</t>
  </si>
  <si>
    <t>Penasco y Castellana, Mr. Victor de Satode</t>
  </si>
  <si>
    <t>Quick, Mrs. Frederick Charles (Jane Richards)</t>
  </si>
  <si>
    <t>Bradley, Mr. George ("George Arthur Brayton")</t>
  </si>
  <si>
    <t>Olsen, Mr. Henry Margido</t>
  </si>
  <si>
    <t>C 4001</t>
  </si>
  <si>
    <t>Lang, Mr. Fang</t>
  </si>
  <si>
    <t>Daly, Mr. Eugene Patrick</t>
  </si>
  <si>
    <t>Webber, Mr. James</t>
  </si>
  <si>
    <t>SOTON/OQ 3101316</t>
  </si>
  <si>
    <t>McGough, Mr. James Robert</t>
  </si>
  <si>
    <t>PC 17473</t>
  </si>
  <si>
    <t>E25</t>
  </si>
  <si>
    <t>Rothschild, Mrs. Martin (Elizabeth L. Barrett)</t>
  </si>
  <si>
    <t>PC 17603</t>
  </si>
  <si>
    <t>Coleff, Mr. Satio</t>
  </si>
  <si>
    <t>Walker, Mr. William Anderson</t>
  </si>
  <si>
    <t>D46</t>
  </si>
  <si>
    <t>Lemore, Mrs. (Amelia Milley)</t>
  </si>
  <si>
    <t>C.A. 34260</t>
  </si>
  <si>
    <t>Ryan, Mr. Patrick</t>
  </si>
  <si>
    <t>Angle, Mrs. William A (Florence "Mary" Agnes Hughes)</t>
  </si>
  <si>
    <t>Pavlovic, Mr. Stefo</t>
  </si>
  <si>
    <t>Perreault, Miss. Anne</t>
  </si>
  <si>
    <t>B73</t>
  </si>
  <si>
    <t>Vovk, Mr. Janko</t>
  </si>
  <si>
    <t>Lahoud, Mr. Sarkis</t>
  </si>
  <si>
    <t>Hippach, Mrs. Louis Albert (Ida Sophia Fischer)</t>
  </si>
  <si>
    <t>Kassem, Mr. Fared</t>
  </si>
  <si>
    <t>Farrell, Mr. James</t>
  </si>
  <si>
    <t>Ridsdale, Miss. Lucy</t>
  </si>
  <si>
    <t>W./C. 14258</t>
  </si>
  <si>
    <t>Farthing, Mr. John</t>
  </si>
  <si>
    <t>PC 17483</t>
  </si>
  <si>
    <t>C95</t>
  </si>
  <si>
    <t>Salonen, Mr. Johan Werner</t>
  </si>
  <si>
    <t>Hocking, Mr. Richard George</t>
  </si>
  <si>
    <t>Quick, Miss. Phyllis May</t>
  </si>
  <si>
    <t>Toufik, Mr. Nakli</t>
  </si>
  <si>
    <t>Elias, Mr. Joseph Jr</t>
  </si>
  <si>
    <t>Peter, Mrs. Catherine (Catherine Rizk)</t>
  </si>
  <si>
    <t>Cacic, Miss. Marija</t>
  </si>
  <si>
    <t>Hart, Miss. Eva Miriam</t>
  </si>
  <si>
    <t>Butt, Major. Archibald Willingham</t>
  </si>
  <si>
    <t>B38</t>
  </si>
  <si>
    <t>LeRoy, Miss. Bertha</t>
  </si>
  <si>
    <t>PC 17761</t>
  </si>
  <si>
    <t>Risien, Mr. Samuel Beard</t>
  </si>
  <si>
    <t>Frolicher, Miss. Hedwig Margaritha</t>
  </si>
  <si>
    <t>B39</t>
  </si>
  <si>
    <t>Crosby, Miss. Harriet R</t>
  </si>
  <si>
    <t>WE/P 5735</t>
  </si>
  <si>
    <t>B22</t>
  </si>
  <si>
    <t>Andersson, Miss. Ingeborg Constanzia</t>
  </si>
  <si>
    <t>Andersson, Miss. Sigrid Elisabeth</t>
  </si>
  <si>
    <t>Beane, Mr. Edward</t>
  </si>
  <si>
    <t>Douglas, Mr. Walter Donald</t>
  </si>
  <si>
    <t>C86</t>
  </si>
  <si>
    <t>Nicholson, Mr. Arthur Ernest</t>
  </si>
  <si>
    <t>Beane, Mrs. Edward (Ethel Clarke)</t>
  </si>
  <si>
    <t>Padro y Manent, Mr. Julian</t>
  </si>
  <si>
    <t>SC/PARIS 2146</t>
  </si>
  <si>
    <t>Goldsmith, Mr. Frank John</t>
  </si>
  <si>
    <t>Davies, Master. John Morgan Jr</t>
  </si>
  <si>
    <t>Thayer, Mr. John Borland Jr</t>
  </si>
  <si>
    <t>C70</t>
  </si>
  <si>
    <t>Sharp, Mr. Percival James R</t>
  </si>
  <si>
    <t>O'Brien, Mr. Timothy</t>
  </si>
  <si>
    <t>Leeni, Mr. Fahim ("Philip Zenni")</t>
  </si>
  <si>
    <t>Ohman, Miss. Velin</t>
  </si>
  <si>
    <t>Wright, Mr. George</t>
  </si>
  <si>
    <t>Duff Gordon, Lady. (Lucille Christiana Sutherland) ("Mrs Morgan")</t>
  </si>
  <si>
    <t>A16</t>
  </si>
  <si>
    <t>Robbins, Mr. Victor</t>
  </si>
  <si>
    <t>Taussig, Mrs. Emil (Tillie Mandelbaum)</t>
  </si>
  <si>
    <t>de Messemaeker, Mrs. Guillaume Joseph (Emma)</t>
  </si>
  <si>
    <t>Morrow, Mr. Thomas Rowan</t>
  </si>
  <si>
    <t>Sivic, Mr. Husein</t>
  </si>
  <si>
    <t>Norman, Mr. Robert Douglas</t>
  </si>
  <si>
    <t>Simmons, Mr. John</t>
  </si>
  <si>
    <t>SOTON/OQ 392082</t>
  </si>
  <si>
    <t>Meanwell, Miss. (Marion Ogden)</t>
  </si>
  <si>
    <t>SOTON/O.Q. 392087</t>
  </si>
  <si>
    <t>Davies, Mr. Alfred J</t>
  </si>
  <si>
    <t>A/4 48871</t>
  </si>
  <si>
    <t>Stoytcheff, Mr. Ilia</t>
  </si>
  <si>
    <t>Palsson, Mrs. Nils (Alma Cornelia Berglund)</t>
  </si>
  <si>
    <t>Doharr, Mr. Tannous</t>
  </si>
  <si>
    <t>Jonsson, Mr. Carl</t>
  </si>
  <si>
    <t>Harris, Mr. George</t>
  </si>
  <si>
    <t>S.W./PP 752</t>
  </si>
  <si>
    <t>Appleton, Mrs. Edward Dale (Charlotte Lamson)</t>
  </si>
  <si>
    <t>C101</t>
  </si>
  <si>
    <t>Flynn, Mr. John Irwin ("Irving")</t>
  </si>
  <si>
    <t>PC 17474</t>
  </si>
  <si>
    <t>Kelly, Miss. Mary</t>
  </si>
  <si>
    <t>Rush, Mr. Alfred George John</t>
  </si>
  <si>
    <t>A/4. 20589</t>
  </si>
  <si>
    <t>Patchett, Mr. George</t>
  </si>
  <si>
    <t>Garside, Miss. Ethel</t>
  </si>
  <si>
    <t>Silvey, Mrs. William Baird (Alice Munger)</t>
  </si>
  <si>
    <t>Caram, Mrs. Joseph (Maria Elias)</t>
  </si>
  <si>
    <t>Jussila, Mr. Eiriik</t>
  </si>
  <si>
    <t>STON/O 2. 3101286</t>
  </si>
  <si>
    <t>Christy, Miss. Julie Rachel</t>
  </si>
  <si>
    <t>Thayer, Mrs. John Borland (Marian Longstreth Morris)</t>
  </si>
  <si>
    <t>C68</t>
  </si>
  <si>
    <t>Downton, Mr. William James</t>
  </si>
  <si>
    <t>Ross, Mr. John Hugo</t>
  </si>
  <si>
    <t>A10</t>
  </si>
  <si>
    <t>Paulner, Mr. Uscher</t>
  </si>
  <si>
    <t>Taussig, Miss. Ruth</t>
  </si>
  <si>
    <t>E68</t>
  </si>
  <si>
    <t>Jarvis, Mr. John Denzil</t>
  </si>
  <si>
    <t>Frolicher-Stehli, Mr. Maxmillian</t>
  </si>
  <si>
    <t>B41</t>
  </si>
  <si>
    <t>Gilinski, Mr. Eliezer</t>
  </si>
  <si>
    <t>Murdlin, Mr. Joseph</t>
  </si>
  <si>
    <t>A./5. 3235</t>
  </si>
  <si>
    <t>Rintamaki, Mr. Matti</t>
  </si>
  <si>
    <t>STON/O 2. 3101273</t>
  </si>
  <si>
    <t>Stephenson, Mrs. Walter Bertram (Martha Eustis)</t>
  </si>
  <si>
    <t>Elsbury, Mr. William James</t>
  </si>
  <si>
    <t>A/5 3902</t>
  </si>
  <si>
    <t>Bourke, Miss. Mary</t>
  </si>
  <si>
    <t>Chapman, Mr. John Henry</t>
  </si>
  <si>
    <t>SC/AH 29037</t>
  </si>
  <si>
    <t>Van Impe, Mr. Jean Baptiste</t>
  </si>
  <si>
    <t>Leitch, Miss. Jessie Wills</t>
  </si>
  <si>
    <t>Johnson, Mr. Alfred</t>
  </si>
  <si>
    <t>Boulos, Mr. Hanna</t>
  </si>
  <si>
    <t>Duff Gordon, Sir. Cosmo Edmund ("Mr Morgan")</t>
  </si>
  <si>
    <t>A20</t>
  </si>
  <si>
    <t>Jacobsohn, Mrs. Sidney Samuel (Amy Frances Christy)</t>
  </si>
  <si>
    <t>Slabenoff, Mr. Petco</t>
  </si>
  <si>
    <t>Harrington, Mr. Charles H</t>
  </si>
  <si>
    <t>Torber, Mr. Ernst William</t>
  </si>
  <si>
    <t>Homer, Mr. Harry ("Mr E Haven")</t>
  </si>
  <si>
    <t>Lindell, Mr. Edvard Bengtsson</t>
  </si>
  <si>
    <t>Karaic, Mr. Milan</t>
  </si>
  <si>
    <t>Daniel, Mr. Robert Williams</t>
  </si>
  <si>
    <t>Laroche, Mrs. Joseph (Juliette Marie Louise Lafargue)</t>
  </si>
  <si>
    <t>Shutes, Miss. Elizabeth W</t>
  </si>
  <si>
    <t>Andersson, Mrs. Anders Johan (Alfrida Konstantia Brogren)</t>
  </si>
  <si>
    <t>Jardin, Mr. Jose Neto</t>
  </si>
  <si>
    <t>SOTON/O.Q. 3101305</t>
  </si>
  <si>
    <t>Murphy, Miss. Margaret Jane</t>
  </si>
  <si>
    <t>Horgan, Mr. John</t>
  </si>
  <si>
    <t>Brocklebank, Mr. William Alfred</t>
  </si>
  <si>
    <t>Herman, Miss. Alice</t>
  </si>
  <si>
    <t>Danbom, Mr. Ernst Gilbert</t>
  </si>
  <si>
    <t>Lobb, Mrs. William Arthur (Cordelia K Stanlick)</t>
  </si>
  <si>
    <t>Becker, Miss. Marion Louise</t>
  </si>
  <si>
    <t>Gavey, Mr. Lawrence</t>
  </si>
  <si>
    <t>Yasbeck, Mr. Antoni</t>
  </si>
  <si>
    <t>Kimball, Mr. Edwin Nelson Jr</t>
  </si>
  <si>
    <t>D19</t>
  </si>
  <si>
    <t>Nakid, Mr. Sahid</t>
  </si>
  <si>
    <t>Hansen, Mr. Henry Damsgaard</t>
  </si>
  <si>
    <t>Bowen, Mr. David John "Dai"</t>
  </si>
  <si>
    <t>Sutton, Mr. Frederick</t>
  </si>
  <si>
    <t>D50</t>
  </si>
  <si>
    <t>Kirkland, Rev. Charles Leonard</t>
  </si>
  <si>
    <t>Longley, Miss. Gretchen Fiske</t>
  </si>
  <si>
    <t>D9</t>
  </si>
  <si>
    <t>Bostandyeff, Mr. Guentcho</t>
  </si>
  <si>
    <t>O'Connell, Mr. Patrick D</t>
  </si>
  <si>
    <t>Barkworth, Mr. Algernon Henry Wilson</t>
  </si>
  <si>
    <t>A23</t>
  </si>
  <si>
    <t>Lundahl, Mr. Johan Svensson</t>
  </si>
  <si>
    <t>Stahelin-Maeglin, Dr. Max</t>
  </si>
  <si>
    <t>B50</t>
  </si>
  <si>
    <t>Parr, Mr. William Henry Marsh</t>
  </si>
  <si>
    <t>Skoog, Miss. Mabel</t>
  </si>
  <si>
    <t>Davis, Miss. Mary</t>
  </si>
  <si>
    <t>Leinonen, Mr. Antti Gustaf</t>
  </si>
  <si>
    <t>STON/O 2. 3101292</t>
  </si>
  <si>
    <t>Collyer, Mr. Harvey</t>
  </si>
  <si>
    <t>Panula, Mrs. Juha (Maria Emilia Ojala)</t>
  </si>
  <si>
    <t>Thorneycroft, Mr. Percival</t>
  </si>
  <si>
    <t>Jensen, Mr. Hans Peder</t>
  </si>
  <si>
    <t>Sagesser, Mlle. Emma</t>
  </si>
  <si>
    <t>Skoog, Miss. Margit Elizabeth</t>
  </si>
  <si>
    <t>Foo, Mr. Choong</t>
  </si>
  <si>
    <t>Baclini, Miss. Eugenie</t>
  </si>
  <si>
    <t>Harper, Mr. Henry Sleeper</t>
  </si>
  <si>
    <t>Cor, Mr. Liudevit</t>
  </si>
  <si>
    <t>Simonius-Blumer, Col. Oberst Alfons</t>
  </si>
  <si>
    <t>A26</t>
  </si>
  <si>
    <t>Willey, Mr. Edward</t>
  </si>
  <si>
    <t>S.O./P.P. 751</t>
  </si>
  <si>
    <t>Stanley, Miss. Amy Zillah Elsie</t>
  </si>
  <si>
    <t>CA. 2314</t>
  </si>
  <si>
    <t>Mitkoff, Mr. Mito</t>
  </si>
  <si>
    <t>Doling, Miss. Elsie</t>
  </si>
  <si>
    <t>Kalvik, Mr. Johannes Halvorsen</t>
  </si>
  <si>
    <t>O'Leary, Miss. Hanora "Norah"</t>
  </si>
  <si>
    <t>Hegarty, Miss. Hanora "Nora"</t>
  </si>
  <si>
    <t>Hickman, Mr. Leonard Mark</t>
  </si>
  <si>
    <t>Radeff, Mr. Alexander</t>
  </si>
  <si>
    <t>Bourke, Mrs. John (Catherine)</t>
  </si>
  <si>
    <t>Eitemiller, Mr. George Floyd</t>
  </si>
  <si>
    <t>Newell, Mr. Arthur Webster</t>
  </si>
  <si>
    <t>D48</t>
  </si>
  <si>
    <t>Frauenthal, Dr. Henry William</t>
  </si>
  <si>
    <t>Badt, Mr. Mohamed</t>
  </si>
  <si>
    <t>Colley, Mr. Edward Pomeroy</t>
  </si>
  <si>
    <t>E58</t>
  </si>
  <si>
    <t>Coleff, Mr. Peju</t>
  </si>
  <si>
    <t>Lindqvist, Mr. Eino William</t>
  </si>
  <si>
    <t>STON/O 2. 3101285</t>
  </si>
  <si>
    <t>Hickman, Mr. Lewis</t>
  </si>
  <si>
    <t>Butler, Mr. Reginald Fenton</t>
  </si>
  <si>
    <t>Rommetvedt, Mr. Knud Paust</t>
  </si>
  <si>
    <t>Cook, Mr. Jacob</t>
  </si>
  <si>
    <t>A/5 3536</t>
  </si>
  <si>
    <t>Taylor, Mrs. Elmer Zebley (Juliet Cummins Wright)</t>
  </si>
  <si>
    <t>C126</t>
  </si>
  <si>
    <t>Brown, Mrs. Thomas William Solomon (Elizabeth Catherine Ford)</t>
  </si>
  <si>
    <t>Davidson, Mr. Thornton</t>
  </si>
  <si>
    <t>F.C. 12750</t>
  </si>
  <si>
    <t>B71</t>
  </si>
  <si>
    <t>Mitchell, Mr. Henry Michael</t>
  </si>
  <si>
    <t>C.A. 24580</t>
  </si>
  <si>
    <t>Wilhelms, Mr. Charles</t>
  </si>
  <si>
    <t>Watson, Mr. Ennis Hastings</t>
  </si>
  <si>
    <t>Edvardsson, Mr. Gustaf Hjalmar</t>
  </si>
  <si>
    <t>Sawyer, Mr. Frederick Charles</t>
  </si>
  <si>
    <t>Turja, Miss. Anna Sofia</t>
  </si>
  <si>
    <t>Goodwin, Mrs. Frederick (Augusta Tyler)</t>
  </si>
  <si>
    <t>Cardeza, Mr. Thomas Drake Martinez</t>
  </si>
  <si>
    <t>B51 B53 B55</t>
  </si>
  <si>
    <t>Peters, Miss. Katie</t>
  </si>
  <si>
    <t>Hassab, Mr. Hammad</t>
  </si>
  <si>
    <t>D49</t>
  </si>
  <si>
    <t>Olsvigen, Mr. Thor Anderson</t>
  </si>
  <si>
    <t>Goodwin, Mr. Charles Edward</t>
  </si>
  <si>
    <t>Brown, Mr. Thomas William Solomon</t>
  </si>
  <si>
    <t>Laroche, Mr. Joseph Philippe Lemercier</t>
  </si>
  <si>
    <t>Panula, Mr. Jaako Arnold</t>
  </si>
  <si>
    <t>Dakic, Mr. Branko</t>
  </si>
  <si>
    <t>Fischer, Mr. Eberhard Thelander</t>
  </si>
  <si>
    <t>Madill, Miss. Georgette Alexandra</t>
  </si>
  <si>
    <t>B5</t>
  </si>
  <si>
    <t>Dick, Mr. Albert Adrian</t>
  </si>
  <si>
    <t>B20</t>
  </si>
  <si>
    <t>Karun, Miss. Manca</t>
  </si>
  <si>
    <t>Lam, Mr. Ali</t>
  </si>
  <si>
    <t>Saad, Mr. Khalil</t>
  </si>
  <si>
    <t>Weir, Col. John</t>
  </si>
  <si>
    <t>Chapman, Mr. Charles Henry</t>
  </si>
  <si>
    <t>Kelly, Mr. James</t>
  </si>
  <si>
    <t>Mullens, Miss. Katherine "Katie"</t>
  </si>
  <si>
    <t>Thayer, Mr. John Borland</t>
  </si>
  <si>
    <t>Humblen, Mr. Adolf Mathias Nicolai Olsen</t>
  </si>
  <si>
    <t>F G63</t>
  </si>
  <si>
    <t>Astor, Mrs. John Jacob (Madeleine Talmadge Force)</t>
  </si>
  <si>
    <t>C62 C64</t>
  </si>
  <si>
    <t>Silverthorne, Mr. Spencer Victor</t>
  </si>
  <si>
    <t>PC 17475</t>
  </si>
  <si>
    <t>E24</t>
  </si>
  <si>
    <t>Barbara, Miss. Saiide</t>
  </si>
  <si>
    <t>Gallagher, Mr. Martin</t>
  </si>
  <si>
    <t>Hansen, Mr. Henrik Juul</t>
  </si>
  <si>
    <t>Morley, Mr. Henry Samuel ("Mr Henry Marshall")</t>
  </si>
  <si>
    <t>Kelly, Mrs. Florence "Fannie"</t>
  </si>
  <si>
    <t>Calderhead, Mr. Edward Pennington</t>
  </si>
  <si>
    <t>PC 17476</t>
  </si>
  <si>
    <t>Cleaver, Miss. Alice</t>
  </si>
  <si>
    <t>Moubarek, Master. Halim Gonios ("William George")</t>
  </si>
  <si>
    <t>Mayne, Mlle. Berthe Antonine ("Mrs de Villiers")</t>
  </si>
  <si>
    <t>PC 17482</t>
  </si>
  <si>
    <t>C90</t>
  </si>
  <si>
    <t>Klaber, Mr. Herman</t>
  </si>
  <si>
    <t>Taylor, Mr. Elmer Zebley</t>
  </si>
  <si>
    <t>Larsson, Mr. August Viktor</t>
  </si>
  <si>
    <t>Greenberg, Mr. Samuel</t>
  </si>
  <si>
    <t>Soholt, Mr. Peter Andreas Lauritz Andersen</t>
  </si>
  <si>
    <t>Endres, Miss. Caroline Louise</t>
  </si>
  <si>
    <t>C45</t>
  </si>
  <si>
    <t>Troutt, Miss. Edwina Celia "Winnie"</t>
  </si>
  <si>
    <t>McEvoy, Mr. Michael</t>
  </si>
  <si>
    <t>Johnson, Mr. Malkolm Joackim</t>
  </si>
  <si>
    <t>Harper, Miss. Annie Jessie "Nina"</t>
  </si>
  <si>
    <t>Jensen, Mr. Svend Lauritz</t>
  </si>
  <si>
    <t>Gillespie, Mr. William Henry</t>
  </si>
  <si>
    <t>Hodges, Mr. Henry Price</t>
  </si>
  <si>
    <t>Chambers, Mr. Norman Campbell</t>
  </si>
  <si>
    <t>E8</t>
  </si>
  <si>
    <t>Oreskovic, Mr. Luka</t>
  </si>
  <si>
    <t>Renouf, Mrs. Peter Henry (Lillian Jefferys)</t>
  </si>
  <si>
    <t>Mannion, Miss. Margareth</t>
  </si>
  <si>
    <t>Bryhl, Mr. Kurt Arnold Gottfrid</t>
  </si>
  <si>
    <t>Ilmakangas, Miss. Pieta Sofia</t>
  </si>
  <si>
    <t>STON/O2. 3101271</t>
  </si>
  <si>
    <t>Allen, Miss. Elisabeth Walton</t>
  </si>
  <si>
    <t>Hassan, Mr. Houssein G N</t>
  </si>
  <si>
    <t>Knight, Mr. Robert J</t>
  </si>
  <si>
    <t>Berriman, Mr. William John</t>
  </si>
  <si>
    <t>Troupiansky, Mr. Moses Aaron</t>
  </si>
  <si>
    <t>Williams, Mr. Leslie</t>
  </si>
  <si>
    <t>Ford, Mrs. Edward (Margaret Ann Watson)</t>
  </si>
  <si>
    <t>Lesurer, Mr. Gustave J</t>
  </si>
  <si>
    <t>B101</t>
  </si>
  <si>
    <t>Ivanoff, Mr. Kanio</t>
  </si>
  <si>
    <t>Nankoff, Mr. Minko</t>
  </si>
  <si>
    <t>Hawksford, Mr. Walter James</t>
  </si>
  <si>
    <t>D45</t>
  </si>
  <si>
    <t>Cavendish, Mr. Tyrell William</t>
  </si>
  <si>
    <t>C46</t>
  </si>
  <si>
    <t>Ryerson, Miss. Susan Parker "Suzette"</t>
  </si>
  <si>
    <t>McNamee, Mr. Neal</t>
  </si>
  <si>
    <t>Stranden, Mr. Juho</t>
  </si>
  <si>
    <t>STON/O 2. 3101288</t>
  </si>
  <si>
    <t>Crosby, Capt. Edward Gifford</t>
  </si>
  <si>
    <t>Abbott, Mr. Rossmore Edward</t>
  </si>
  <si>
    <t>Sinkkonen, Miss. Anna</t>
  </si>
  <si>
    <t>Marvin, Mr. Daniel Warner</t>
  </si>
  <si>
    <t>D30</t>
  </si>
  <si>
    <t>Connaghton, Mr. Michael</t>
  </si>
  <si>
    <t>Wells, Miss. Joan</t>
  </si>
  <si>
    <t>Moor, Master. Meier</t>
  </si>
  <si>
    <t>E121</t>
  </si>
  <si>
    <t>Vande Velde, Mr. Johannes Joseph</t>
  </si>
  <si>
    <t>Jonkoff, Mr. Lalio</t>
  </si>
  <si>
    <t>Herman, Mrs. Samuel (Jane Laver)</t>
  </si>
  <si>
    <t>Hamalainen, Master. Viljo</t>
  </si>
  <si>
    <t>Carlsson, Mr. August Sigfrid</t>
  </si>
  <si>
    <t>Bailey, Mr. Percy Andrew</t>
  </si>
  <si>
    <t>Theobald, Mr. Thomas Leonard</t>
  </si>
  <si>
    <t>Rothes, the Countess. of (Lucy Noel Martha Dyer-Edwards)</t>
  </si>
  <si>
    <t>Garfirth, Mr. John</t>
  </si>
  <si>
    <t>Nirva, Mr. Iisakki Antino Aijo</t>
  </si>
  <si>
    <t>SOTON/O2 3101272</t>
  </si>
  <si>
    <t>Barah, Mr. Hanna Assi</t>
  </si>
  <si>
    <t>Carter, Mrs. William Ernest (Lucile Polk)</t>
  </si>
  <si>
    <t>Eklund, Mr. Hans Linus</t>
  </si>
  <si>
    <t>Hogeboom, Mrs. John C (Anna Andrews)</t>
  </si>
  <si>
    <t>D11</t>
  </si>
  <si>
    <t>Brewe, Dr. Arthur Jackson</t>
  </si>
  <si>
    <t>Mangan, Miss. Mary</t>
  </si>
  <si>
    <t>Moran, Mr. Daniel J</t>
  </si>
  <si>
    <t>Gronnestad, Mr. Daniel Danielsen</t>
  </si>
  <si>
    <t>Lievens, Mr. Rene Aime</t>
  </si>
  <si>
    <t>Jensen, Mr. Niels Peder</t>
  </si>
  <si>
    <t>Mack, Mrs. (Mary)</t>
  </si>
  <si>
    <t>S.O./P.P. 3</t>
  </si>
  <si>
    <t>E77</t>
  </si>
  <si>
    <t>Elias, Mr. Dibo</t>
  </si>
  <si>
    <t>Hocking, Mrs. Elizabeth (Eliza Needs)</t>
  </si>
  <si>
    <t>Myhrman, Mr. Pehr Fabian Oliver Malkolm</t>
  </si>
  <si>
    <t>Tobin, Mr. Roger</t>
  </si>
  <si>
    <t>F38</t>
  </si>
  <si>
    <t>Emanuel, Miss. Virginia Ethel</t>
  </si>
  <si>
    <t>Kilgannon, Mr. Thomas J</t>
  </si>
  <si>
    <t>Robert, Mrs. Edward Scott (Elisabeth Walton McMillan)</t>
  </si>
  <si>
    <t>B3</t>
  </si>
  <si>
    <t>Ayoub, Miss. Banoura</t>
  </si>
  <si>
    <t>Dick, Mrs. Albert Adrian (Vera Gillespie)</t>
  </si>
  <si>
    <t>Long, Mr. Milton Clyde</t>
  </si>
  <si>
    <t>D6</t>
  </si>
  <si>
    <t>Johnston, Mr. Andrew G</t>
  </si>
  <si>
    <t>W./C. 6607</t>
  </si>
  <si>
    <t>Ali, Mr. William</t>
  </si>
  <si>
    <t>SOTON/O.Q. 3101312</t>
  </si>
  <si>
    <t>Harmer, Mr. Abraham (David Lishin)</t>
  </si>
  <si>
    <t>Sjoblom, Miss. Anna Sofia</t>
  </si>
  <si>
    <t>Rice, Master. George Hugh</t>
  </si>
  <si>
    <t>Dean, Master. Bertram Vere</t>
  </si>
  <si>
    <t>Guggenheim, Mr. Benjamin</t>
  </si>
  <si>
    <t>B82 B84</t>
  </si>
  <si>
    <t>Keane, Mr. Andrew "Andy"</t>
  </si>
  <si>
    <t>Gaskell, Mr. Alfred</t>
  </si>
  <si>
    <t>Sage, Miss. Stella Anna</t>
  </si>
  <si>
    <t>Hoyt, Mr. William Fisher</t>
  </si>
  <si>
    <t>PC 17600</t>
  </si>
  <si>
    <t>Dantcheff, Mr. Ristiu</t>
  </si>
  <si>
    <t>Otter, Mr. Richard</t>
  </si>
  <si>
    <t>Leader, Dr. Alice (Farnham)</t>
  </si>
  <si>
    <t>D17</t>
  </si>
  <si>
    <t>Osman, Mrs. Mara</t>
  </si>
  <si>
    <t>Ibrahim Shawah, Mr. Yousseff</t>
  </si>
  <si>
    <t>Van Impe, Mrs. Jean Baptiste (Rosalie Paula Govaert)</t>
  </si>
  <si>
    <t>Ponesell, Mr. Martin</t>
  </si>
  <si>
    <t>Collyer, Mrs. Harvey (Charlotte Annie Tate)</t>
  </si>
  <si>
    <t>Carter, Master. William Thornton II</t>
  </si>
  <si>
    <t>Thomas, Master. Assad Alexander</t>
  </si>
  <si>
    <t>Hedman, Mr. Oskar Arvid</t>
  </si>
  <si>
    <t>Johansson, Mr. Karl Johan</t>
  </si>
  <si>
    <t>Andrews, Mr. Thomas Jr</t>
  </si>
  <si>
    <t>A36</t>
  </si>
  <si>
    <t>Pettersson, Miss. Ellen Natalia</t>
  </si>
  <si>
    <t>Meyer, Mr. August</t>
  </si>
  <si>
    <t>Chambers, Mrs. Norman Campbell (Bertha Griggs)</t>
  </si>
  <si>
    <t>Alexander, Mr. William</t>
  </si>
  <si>
    <t>Lester, Mr. James</t>
  </si>
  <si>
    <t>Slemen, Mr. Richard James</t>
  </si>
  <si>
    <t>Andersson, Miss. Ebba Iris Alfrida</t>
  </si>
  <si>
    <t>Tomlin, Mr. Ernest Portage</t>
  </si>
  <si>
    <t>Fry, Mr. Richard</t>
  </si>
  <si>
    <t>B102</t>
  </si>
  <si>
    <t>Heininen, Miss. Wendla Maria</t>
  </si>
  <si>
    <t>STON/O2. 3101290</t>
  </si>
  <si>
    <t>Mallet, Mr. Albert</t>
  </si>
  <si>
    <t>S.C./PARIS 2079</t>
  </si>
  <si>
    <t>Holm, Mr. John Fredrik Alexander</t>
  </si>
  <si>
    <t>C 7075</t>
  </si>
  <si>
    <t>Skoog, Master. Karl Thorsten</t>
  </si>
  <si>
    <t>Hays, Mrs. Charles Melville (Clara Jennings Gregg)</t>
  </si>
  <si>
    <t>B69</t>
  </si>
  <si>
    <t>Lulic, Mr. Nikola</t>
  </si>
  <si>
    <t>Reuchlin, Jonkheer. John George</t>
  </si>
  <si>
    <t>Moor, Mrs. (Beila)</t>
  </si>
  <si>
    <t>Panula, Master. Urho Abraham</t>
  </si>
  <si>
    <t>Flynn, Mr. John</t>
  </si>
  <si>
    <t>Lam, Mr. Len</t>
  </si>
  <si>
    <t>Mallet, Master. Andre</t>
  </si>
  <si>
    <t>McCormack, Mr. Thomas Joseph</t>
  </si>
  <si>
    <t>Stone, Mrs. George Nelson (Martha Evelyn)</t>
  </si>
  <si>
    <t>Yasbeck, Mrs. Antoni (Selini Alexander)</t>
  </si>
  <si>
    <t>Richards, Master. George Sibley</t>
  </si>
  <si>
    <t>Saad, Mr. Amin</t>
  </si>
  <si>
    <t>Augustsson, Mr. Albert</t>
  </si>
  <si>
    <t>Allum, Mr. Owen George</t>
  </si>
  <si>
    <t>Compton, Miss. Sara Rebecca</t>
  </si>
  <si>
    <t>PC 17756</t>
  </si>
  <si>
    <t>E49</t>
  </si>
  <si>
    <t>Pasic, Mr. Jakob</t>
  </si>
  <si>
    <t>Sirota, Mr. Maurice</t>
  </si>
  <si>
    <t>Chip, Mr. Chang</t>
  </si>
  <si>
    <t>Marechal, Mr. Pierre</t>
  </si>
  <si>
    <t>C47</t>
  </si>
  <si>
    <t>Alhomaki, Mr. Ilmari Rudolf</t>
  </si>
  <si>
    <t>SOTON/O2 3101287</t>
  </si>
  <si>
    <t>Mudd, Mr. Thomas Charles</t>
  </si>
  <si>
    <t>Serepeca, Miss. Augusta</t>
  </si>
  <si>
    <t>Lemberopolous, Mr. Peter L</t>
  </si>
  <si>
    <t>Culumovic, Mr. Jeso</t>
  </si>
  <si>
    <t>Abbing, Mr. Anthony</t>
  </si>
  <si>
    <t>C.A. 5547</t>
  </si>
  <si>
    <t>Sage, Mr. Douglas Bullen</t>
  </si>
  <si>
    <t>Markoff, Mr. Marin</t>
  </si>
  <si>
    <t>Harper, Rev. John</t>
  </si>
  <si>
    <t>Goldenberg, Mrs. Samuel L (Edwiga Grabowska)</t>
  </si>
  <si>
    <t>Andersson, Master. Sigvard Harald Elias</t>
  </si>
  <si>
    <t>Svensson, Mr. Johan</t>
  </si>
  <si>
    <t>Boulos, Miss. Nourelain</t>
  </si>
  <si>
    <t>Lines, Miss. Mary Conover</t>
  </si>
  <si>
    <t>PC 17592</t>
  </si>
  <si>
    <t>D28</t>
  </si>
  <si>
    <t>Carter, Mrs. Ernest Courtenay (Lilian Hughes)</t>
  </si>
  <si>
    <t>Aks, Mrs. Sam (Leah Rosen)</t>
  </si>
  <si>
    <t>Wick, Mrs. George Dennick (Mary Hitchcock)</t>
  </si>
  <si>
    <t xml:space="preserve">Daly, Mr. Peter Denis </t>
  </si>
  <si>
    <t>E17</t>
  </si>
  <si>
    <t>Baclini, Mrs. Solomon (Latifa Qurban)</t>
  </si>
  <si>
    <t>Razi, Mr. Raihed</t>
  </si>
  <si>
    <t>Hansen, Mr. Claus Peter</t>
  </si>
  <si>
    <t>Giles, Mr. Frederick Edward</t>
  </si>
  <si>
    <t>Swift, Mrs. Frederick Joel (Margaret Welles Barron)</t>
  </si>
  <si>
    <t>Sage, Miss. Dorothy Edith "Dolly"</t>
  </si>
  <si>
    <t>Gill, Mr. John William</t>
  </si>
  <si>
    <t>Bystrom, Mrs. (Karolina)</t>
  </si>
  <si>
    <t>Duran y More, Miss. Asuncion</t>
  </si>
  <si>
    <t>SC/PARIS 2149</t>
  </si>
  <si>
    <t>Roebling, Mr. Washington Augustus II</t>
  </si>
  <si>
    <t>PC 17590</t>
  </si>
  <si>
    <t>A24</t>
  </si>
  <si>
    <t>van Melkebeke, Mr. Philemon</t>
  </si>
  <si>
    <t>Johnson, Master. Harold Theodor</t>
  </si>
  <si>
    <t>Balkic, Mr. Cerin</t>
  </si>
  <si>
    <t>Beckwith, Mrs. Richard Leonard (Sallie Monypeny)</t>
  </si>
  <si>
    <t>Carlsson, Mr. Frans Olof</t>
  </si>
  <si>
    <t>Vander Cruyssen, Mr. Victor</t>
  </si>
  <si>
    <t>Abelson, Mrs. Samuel (Hannah Wizosky)</t>
  </si>
  <si>
    <t>Najib, Miss. Adele Kiamie "Jane"</t>
  </si>
  <si>
    <t>Gustafsson, Mr. Alfred Ossian</t>
  </si>
  <si>
    <t>Petroff, Mr. Nedelio</t>
  </si>
  <si>
    <t>Laleff, Mr. Kristo</t>
  </si>
  <si>
    <t>Potter, Mrs. Thomas Jr (Lily Alexenia Wilson)</t>
  </si>
  <si>
    <t>C50</t>
  </si>
  <si>
    <t>Shelley, Mrs. William (Imanita Parrish Hall)</t>
  </si>
  <si>
    <t>Markun, Mr. Johann</t>
  </si>
  <si>
    <t>Dahlberg, Miss. Gerda Ulrika</t>
  </si>
  <si>
    <t>Banfield, Mr. Frederick James</t>
  </si>
  <si>
    <t>C.A./SOTON 34068</t>
  </si>
  <si>
    <t>Sutehall, Mr. Henry Jr</t>
  </si>
  <si>
    <t>SOTON/OQ 392076</t>
  </si>
  <si>
    <t>Rice, Mrs. William (Margaret Norton)</t>
  </si>
  <si>
    <t>Montvila, Rev. Juozas</t>
  </si>
  <si>
    <t>Graham, Miss. Margaret Edith</t>
  </si>
  <si>
    <t>B42</t>
  </si>
  <si>
    <t>Johnston, Miss. Catherine Helen "Carrie"</t>
  </si>
  <si>
    <t>Behr, Mr. Karl Howell</t>
  </si>
  <si>
    <t>C148</t>
  </si>
  <si>
    <t>Dooley, Mr. Patrick</t>
  </si>
  <si>
    <t>VARIABLE DESCRIPTIONS:</t>
  </si>
  <si>
    <t>survival        Survival</t>
  </si>
  <si>
    <t xml:space="preserve">                (0 = No; 1 = Yes)</t>
  </si>
  <si>
    <t xml:space="preserve">                (1 = 1st; 2 = 2nd; 3 = 3rd)</t>
  </si>
  <si>
    <t>name            Name</t>
  </si>
  <si>
    <t>sex             Sex</t>
  </si>
  <si>
    <t>age             Age</t>
  </si>
  <si>
    <t>ticket          Ticket Number</t>
  </si>
  <si>
    <t>fare            Passenger Fare</t>
  </si>
  <si>
    <t>cabin           Cabin</t>
  </si>
  <si>
    <t>embarked        Port of Embarkation</t>
  </si>
  <si>
    <t xml:space="preserve">                (C = Cherbourg; Q = Queenstown; S = Southampton)</t>
  </si>
  <si>
    <t>SPECIAL NOTES:</t>
  </si>
  <si>
    <t>Pclass is a proxy for socio-economic status (SES)</t>
  </si>
  <si>
    <t xml:space="preserve"> 1st ~ Upper; 2nd ~ Middle; 3rd ~ Lower</t>
  </si>
  <si>
    <t>Age is in Years; Fractional if Age less than One (1)</t>
  </si>
  <si>
    <t xml:space="preserve"> If the Age is Estimated, it is in the form xx.5</t>
  </si>
  <si>
    <t>With respect to the family relation variables (i.e. sibsp and parch)</t>
  </si>
  <si>
    <t>some relations were ignored.  The following are the definitions used</t>
  </si>
  <si>
    <t>for sibsp and parch.</t>
  </si>
  <si>
    <t>Sibling:  Brother, Sister, Stepbrother, or Stepsister of Passenger Aboard Titanic</t>
  </si>
  <si>
    <t>Spouse:   Husband or Wife of Passenger Aboard Titanic (Mistresses and Fiances Ignored)</t>
  </si>
  <si>
    <t>Parent:   Mother or Father of Passenger Aboard Titanic</t>
  </si>
  <si>
    <t>Child:    Son, Daughter, Stepson, or Stepdaughter of Passenger Aboard Titanic</t>
  </si>
  <si>
    <t>Other family relatives excluded from this study include cousins,</t>
  </si>
  <si>
    <t>nephews/nieces, aunts/uncles, and in-laws.  Some children travelled</t>
  </si>
  <si>
    <t>only with a nanny, therefore parch=0 for them.  As well, some</t>
  </si>
  <si>
    <t>travelled with very close friends or neighbors in a village, however,</t>
  </si>
  <si>
    <t>the definitions do not support such relations.</t>
  </si>
  <si>
    <t>Parent_ch</t>
  </si>
  <si>
    <t>Siblings</t>
  </si>
  <si>
    <t>Class</t>
  </si>
  <si>
    <t>Queenstown</t>
  </si>
  <si>
    <t>Southampton</t>
  </si>
  <si>
    <t>y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</si>
  <si>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</si>
  <si>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</si>
  <si>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</si>
  <si>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</si>
  <si>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</si>
  <si>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</si>
  <si>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</si>
  <si>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</si>
  <si>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</si>
  <si>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</si>
  <si>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</si>
  <si>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</si>
  <si>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</si>
  <si>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</si>
  <si>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</si>
  <si>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</si>
  <si>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</si>
  <si>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</si>
  <si>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</si>
  <si>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</si>
  <si>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</si>
  <si>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</si>
  <si>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</si>
  <si>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</si>
  <si>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RESIDUAL OUTPUT</t>
  </si>
  <si>
    <t>Observation</t>
  </si>
  <si>
    <t>Predicted Survived</t>
  </si>
  <si>
    <t>Residuals</t>
  </si>
  <si>
    <t>X1</t>
  </si>
  <si>
    <t>X2</t>
  </si>
  <si>
    <t>X3</t>
  </si>
  <si>
    <t>X4</t>
  </si>
  <si>
    <t>Class1</t>
  </si>
  <si>
    <t>Class2</t>
  </si>
  <si>
    <t>X5</t>
  </si>
  <si>
    <t>class          Passenger Class</t>
  </si>
  <si>
    <t>siblings          Number of Siblings/Spouses Aboard</t>
  </si>
  <si>
    <t>parent_ch           Number of Parents/Children Aboard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</si>
</sst>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rgb="FFCCCCCC"/>
      </left>
      <right style="dotted">
        <color rgb="FFCCCCCC"/>
      </right>
      <top style="dotted">
        <color rgb="FFCCCCCC"/>
      </top>
      <bottom style="dotted">
        <color rgb="FFCCCCCC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0" borderId="10" xfId="0" applyFont="1" applyBorder="1" applyAlignment="1">
      <alignment horizontal="left" vertical="center" indent="1"/>
    </xf>
    <xf numFmtId="0" fontId="19" fillId="0" borderId="10" xfId="0" applyFont="1" applyBorder="1" applyAlignment="1">
      <alignment horizontal="left" vertical="center" inden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164" fontId="0" fillId="0" borderId="0" xfId="0" applyNumberFormat="1"/>
    <xf numFmtId="0" fontId="0" fillId="33" borderId="0" xfId="0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/>
    <xf numFmtId="0" fontId="16" fillId="0" borderId="0" xfId="0" applyFont="1" applyFill="1" applyAlignment="1">
      <alignment horizontal="right"/>
    </xf>
    <xf numFmtId="0" fontId="0" fillId="0" borderId="0" xfId="0" applyFill="1" applyBorder="1" applyAlignment="1"/>
    <xf numFmtId="0" fontId="0" fillId="0" borderId="12" xfId="0" applyFill="1" applyBorder="1" applyAlignment="1"/>
    <xf numFmtId="0" fontId="20" fillId="0" borderId="13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Continuous"/>
    </xf>
    <xf numFmtId="0" fontId="16" fillId="34" borderId="14" xfId="0" applyFont="1" applyFill="1" applyBorder="1" applyAlignment="1">
      <alignment horizontal="right"/>
    </xf>
    <xf numFmtId="0" fontId="16" fillId="34" borderId="11" xfId="0" applyFont="1" applyFill="1" applyBorder="1" applyAlignment="1">
      <alignment horizontal="right"/>
    </xf>
    <xf numFmtId="0" fontId="16" fillId="34" borderId="15" xfId="0" applyFont="1" applyFill="1" applyBorder="1" applyAlignment="1">
      <alignment horizontal="right"/>
    </xf>
    <xf numFmtId="0" fontId="0" fillId="35" borderId="16" xfId="0" applyFill="1" applyBorder="1"/>
    <xf numFmtId="0" fontId="0" fillId="35" borderId="0" xfId="0" applyFill="1" applyBorder="1"/>
    <xf numFmtId="0" fontId="0" fillId="35" borderId="17" xfId="0" applyFill="1" applyBorder="1"/>
    <xf numFmtId="0" fontId="0" fillId="35" borderId="18" xfId="0" applyFill="1" applyBorder="1"/>
    <xf numFmtId="0" fontId="0" fillId="35" borderId="12" xfId="0" applyFill="1" applyBorder="1"/>
    <xf numFmtId="0" fontId="0" fillId="35" borderId="19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94"/>
  <sheetViews>
    <sheetView tabSelected="1" workbookViewId="0">
      <selection activeCell="Q13" sqref="Q13"/>
    </sheetView>
  </sheetViews>
  <sheetFormatPr defaultRowHeight="15" x14ac:dyDescent="0.25"/>
  <cols>
    <col min="5" max="5" width="57" customWidth="1"/>
    <col min="17" max="17" width="12.42578125" bestFit="1" customWidth="1"/>
    <col min="18" max="18" width="12.42578125" customWidth="1"/>
  </cols>
  <sheetData>
    <row r="1" spans="1:22" x14ac:dyDescent="0.25">
      <c r="B1" s="7"/>
      <c r="C1" s="7"/>
      <c r="D1" s="7"/>
      <c r="I1" s="6" t="s">
        <v>1253</v>
      </c>
      <c r="J1" s="6" t="s">
        <v>1282</v>
      </c>
      <c r="K1" s="6" t="s">
        <v>1283</v>
      </c>
      <c r="L1" s="6" t="s">
        <v>1284</v>
      </c>
      <c r="M1" s="6" t="s">
        <v>1285</v>
      </c>
      <c r="N1" s="6" t="s">
        <v>1288</v>
      </c>
      <c r="O1" s="7"/>
      <c r="P1" s="7"/>
      <c r="Q1" s="7"/>
      <c r="R1" s="7"/>
      <c r="S1" s="7"/>
    </row>
    <row r="2" spans="1:22" ht="15.75" thickBot="1" x14ac:dyDescent="0.3">
      <c r="O2" s="8"/>
    </row>
    <row r="3" spans="1:22" x14ac:dyDescent="0.25">
      <c r="A3" s="3" t="s">
        <v>0</v>
      </c>
      <c r="B3" s="9" t="s">
        <v>4</v>
      </c>
      <c r="C3" s="9" t="s">
        <v>1250</v>
      </c>
      <c r="D3" s="9"/>
      <c r="E3" s="4" t="s">
        <v>2</v>
      </c>
      <c r="F3" s="4" t="s">
        <v>3</v>
      </c>
      <c r="G3" s="3" t="s">
        <v>8</v>
      </c>
      <c r="H3" s="3"/>
      <c r="I3" s="14" t="s">
        <v>1</v>
      </c>
      <c r="J3" s="15" t="s">
        <v>4</v>
      </c>
      <c r="K3" s="15" t="s">
        <v>1286</v>
      </c>
      <c r="L3" s="15" t="s">
        <v>1287</v>
      </c>
      <c r="M3" s="15" t="s">
        <v>3</v>
      </c>
      <c r="N3" s="16" t="s">
        <v>1249</v>
      </c>
      <c r="O3" s="9"/>
      <c r="P3" s="9" t="s">
        <v>1248</v>
      </c>
      <c r="Q3" s="9" t="s">
        <v>1251</v>
      </c>
      <c r="R3" s="9" t="s">
        <v>1252</v>
      </c>
      <c r="S3" s="9" t="s">
        <v>6</v>
      </c>
      <c r="T3" s="3"/>
      <c r="U3" s="3" t="s">
        <v>7</v>
      </c>
      <c r="V3" s="3" t="s">
        <v>5</v>
      </c>
    </row>
    <row r="4" spans="1:22" x14ac:dyDescent="0.25">
      <c r="A4">
        <v>1</v>
      </c>
      <c r="B4">
        <v>22</v>
      </c>
      <c r="C4">
        <v>3</v>
      </c>
      <c r="E4" t="s">
        <v>9</v>
      </c>
      <c r="F4" t="s">
        <v>10</v>
      </c>
      <c r="G4" t="s">
        <v>12</v>
      </c>
      <c r="I4" s="17">
        <v>0</v>
      </c>
      <c r="J4" s="18">
        <v>22</v>
      </c>
      <c r="K4" s="18">
        <f>IF(C4=1,1,0)</f>
        <v>0</v>
      </c>
      <c r="L4" s="18">
        <f>IF(C4=2,1,0)</f>
        <v>0</v>
      </c>
      <c r="M4" s="18">
        <f>IF(F4="male",1,0)</f>
        <v>1</v>
      </c>
      <c r="N4" s="19">
        <v>1</v>
      </c>
      <c r="P4">
        <v>0</v>
      </c>
      <c r="Q4">
        <f>IF(G4="Q",1,0)</f>
        <v>0</v>
      </c>
      <c r="R4">
        <f>IF(G4="S",1,0)</f>
        <v>1</v>
      </c>
      <c r="S4" s="5">
        <v>7.25</v>
      </c>
      <c r="T4" s="5"/>
      <c r="V4" t="s">
        <v>11</v>
      </c>
    </row>
    <row r="5" spans="1:22" x14ac:dyDescent="0.25">
      <c r="A5">
        <v>2</v>
      </c>
      <c r="B5">
        <v>38</v>
      </c>
      <c r="C5">
        <v>1</v>
      </c>
      <c r="E5" t="s">
        <v>13</v>
      </c>
      <c r="F5" t="s">
        <v>14</v>
      </c>
      <c r="G5" t="s">
        <v>17</v>
      </c>
      <c r="I5" s="17">
        <v>1</v>
      </c>
      <c r="J5" s="18">
        <v>38</v>
      </c>
      <c r="K5" s="18">
        <f t="shared" ref="K5:K68" si="0">IF(C5=1,1,0)</f>
        <v>1</v>
      </c>
      <c r="L5" s="18">
        <f t="shared" ref="L5:L68" si="1">IF(C5=2,1,0)</f>
        <v>0</v>
      </c>
      <c r="M5" s="18">
        <f t="shared" ref="M5:M68" si="2">IF(F5="male",1,0)</f>
        <v>0</v>
      </c>
      <c r="N5" s="19">
        <v>1</v>
      </c>
      <c r="P5">
        <v>0</v>
      </c>
      <c r="Q5">
        <f t="shared" ref="Q5:Q68" si="3">IF(G5="Q",1,0)</f>
        <v>0</v>
      </c>
      <c r="R5">
        <f t="shared" ref="R5:R68" si="4">IF(G5="S",1,0)</f>
        <v>0</v>
      </c>
      <c r="S5" s="5">
        <v>71.283299999999997</v>
      </c>
      <c r="T5" s="5"/>
      <c r="U5" t="s">
        <v>16</v>
      </c>
      <c r="V5" t="s">
        <v>15</v>
      </c>
    </row>
    <row r="6" spans="1:22" x14ac:dyDescent="0.25">
      <c r="A6">
        <v>3</v>
      </c>
      <c r="B6">
        <v>26</v>
      </c>
      <c r="C6">
        <v>3</v>
      </c>
      <c r="E6" t="s">
        <v>18</v>
      </c>
      <c r="F6" t="s">
        <v>14</v>
      </c>
      <c r="G6" t="s">
        <v>12</v>
      </c>
      <c r="I6" s="17">
        <v>1</v>
      </c>
      <c r="J6" s="18">
        <v>26</v>
      </c>
      <c r="K6" s="18">
        <f t="shared" si="0"/>
        <v>0</v>
      </c>
      <c r="L6" s="18">
        <f t="shared" si="1"/>
        <v>0</v>
      </c>
      <c r="M6" s="18">
        <f t="shared" si="2"/>
        <v>0</v>
      </c>
      <c r="N6" s="19">
        <v>0</v>
      </c>
      <c r="P6">
        <v>0</v>
      </c>
      <c r="Q6">
        <f t="shared" si="3"/>
        <v>0</v>
      </c>
      <c r="R6">
        <f t="shared" si="4"/>
        <v>1</v>
      </c>
      <c r="S6" s="5">
        <v>7.9249999999999998</v>
      </c>
      <c r="T6" s="5"/>
      <c r="V6" t="s">
        <v>19</v>
      </c>
    </row>
    <row r="7" spans="1:22" x14ac:dyDescent="0.25">
      <c r="A7">
        <v>4</v>
      </c>
      <c r="B7">
        <v>35</v>
      </c>
      <c r="C7">
        <v>1</v>
      </c>
      <c r="E7" t="s">
        <v>20</v>
      </c>
      <c r="F7" t="s">
        <v>14</v>
      </c>
      <c r="G7" t="s">
        <v>12</v>
      </c>
      <c r="I7" s="17">
        <v>1</v>
      </c>
      <c r="J7" s="18">
        <v>35</v>
      </c>
      <c r="K7" s="18">
        <f t="shared" si="0"/>
        <v>1</v>
      </c>
      <c r="L7" s="18">
        <f t="shared" si="1"/>
        <v>0</v>
      </c>
      <c r="M7" s="18">
        <f t="shared" si="2"/>
        <v>0</v>
      </c>
      <c r="N7" s="19">
        <v>1</v>
      </c>
      <c r="P7">
        <v>0</v>
      </c>
      <c r="Q7">
        <f t="shared" si="3"/>
        <v>0</v>
      </c>
      <c r="R7">
        <f t="shared" si="4"/>
        <v>1</v>
      </c>
      <c r="S7" s="5">
        <v>53.1</v>
      </c>
      <c r="T7" s="5"/>
      <c r="U7" t="s">
        <v>21</v>
      </c>
      <c r="V7">
        <v>113803</v>
      </c>
    </row>
    <row r="8" spans="1:22" x14ac:dyDescent="0.25">
      <c r="A8">
        <v>5</v>
      </c>
      <c r="B8">
        <v>35</v>
      </c>
      <c r="C8">
        <v>3</v>
      </c>
      <c r="E8" t="s">
        <v>22</v>
      </c>
      <c r="F8" t="s">
        <v>10</v>
      </c>
      <c r="G8" t="s">
        <v>12</v>
      </c>
      <c r="I8" s="17">
        <v>0</v>
      </c>
      <c r="J8" s="18">
        <v>35</v>
      </c>
      <c r="K8" s="18">
        <f t="shared" si="0"/>
        <v>0</v>
      </c>
      <c r="L8" s="18">
        <f t="shared" si="1"/>
        <v>0</v>
      </c>
      <c r="M8" s="18">
        <f t="shared" si="2"/>
        <v>1</v>
      </c>
      <c r="N8" s="19">
        <v>0</v>
      </c>
      <c r="P8">
        <v>0</v>
      </c>
      <c r="Q8">
        <f t="shared" si="3"/>
        <v>0</v>
      </c>
      <c r="R8">
        <f t="shared" si="4"/>
        <v>1</v>
      </c>
      <c r="S8" s="5">
        <v>8.0500000000000007</v>
      </c>
      <c r="T8" s="5"/>
      <c r="V8">
        <v>373450</v>
      </c>
    </row>
    <row r="9" spans="1:22" x14ac:dyDescent="0.25">
      <c r="A9">
        <v>6</v>
      </c>
      <c r="C9">
        <v>3</v>
      </c>
      <c r="E9" t="s">
        <v>23</v>
      </c>
      <c r="F9" t="s">
        <v>10</v>
      </c>
      <c r="G9" t="s">
        <v>24</v>
      </c>
      <c r="I9" s="17">
        <v>0</v>
      </c>
      <c r="J9" s="18">
        <v>27</v>
      </c>
      <c r="K9" s="18">
        <f t="shared" si="0"/>
        <v>0</v>
      </c>
      <c r="L9" s="18">
        <f t="shared" si="1"/>
        <v>0</v>
      </c>
      <c r="M9" s="18">
        <f t="shared" si="2"/>
        <v>1</v>
      </c>
      <c r="N9" s="19">
        <v>0</v>
      </c>
      <c r="P9">
        <v>0</v>
      </c>
      <c r="Q9">
        <f t="shared" si="3"/>
        <v>1</v>
      </c>
      <c r="R9">
        <f t="shared" si="4"/>
        <v>0</v>
      </c>
      <c r="S9" s="5">
        <v>8.4582999999999995</v>
      </c>
      <c r="T9" s="5"/>
      <c r="V9">
        <v>330877</v>
      </c>
    </row>
    <row r="10" spans="1:22" x14ac:dyDescent="0.25">
      <c r="A10">
        <v>7</v>
      </c>
      <c r="B10">
        <v>54</v>
      </c>
      <c r="C10">
        <v>1</v>
      </c>
      <c r="E10" t="s">
        <v>25</v>
      </c>
      <c r="F10" t="s">
        <v>10</v>
      </c>
      <c r="G10" t="s">
        <v>12</v>
      </c>
      <c r="I10" s="17">
        <v>0</v>
      </c>
      <c r="J10" s="18">
        <v>54</v>
      </c>
      <c r="K10" s="18">
        <f t="shared" si="0"/>
        <v>1</v>
      </c>
      <c r="L10" s="18">
        <f t="shared" si="1"/>
        <v>0</v>
      </c>
      <c r="M10" s="18">
        <f t="shared" si="2"/>
        <v>1</v>
      </c>
      <c r="N10" s="19">
        <v>0</v>
      </c>
      <c r="P10">
        <v>0</v>
      </c>
      <c r="Q10">
        <f t="shared" si="3"/>
        <v>0</v>
      </c>
      <c r="R10">
        <f t="shared" si="4"/>
        <v>1</v>
      </c>
      <c r="S10" s="5">
        <v>51.862499999999997</v>
      </c>
      <c r="T10" s="5"/>
      <c r="U10" t="s">
        <v>26</v>
      </c>
      <c r="V10">
        <v>17463</v>
      </c>
    </row>
    <row r="11" spans="1:22" x14ac:dyDescent="0.25">
      <c r="A11">
        <v>8</v>
      </c>
      <c r="B11">
        <v>2</v>
      </c>
      <c r="C11">
        <v>3</v>
      </c>
      <c r="E11" t="s">
        <v>27</v>
      </c>
      <c r="F11" t="s">
        <v>10</v>
      </c>
      <c r="G11" t="s">
        <v>12</v>
      </c>
      <c r="I11" s="17">
        <v>0</v>
      </c>
      <c r="J11" s="18">
        <v>2</v>
      </c>
      <c r="K11" s="18">
        <f t="shared" si="0"/>
        <v>0</v>
      </c>
      <c r="L11" s="18">
        <f t="shared" si="1"/>
        <v>0</v>
      </c>
      <c r="M11" s="18">
        <f t="shared" si="2"/>
        <v>1</v>
      </c>
      <c r="N11" s="19">
        <v>3</v>
      </c>
      <c r="P11">
        <v>1</v>
      </c>
      <c r="Q11">
        <f t="shared" si="3"/>
        <v>0</v>
      </c>
      <c r="R11">
        <f t="shared" si="4"/>
        <v>1</v>
      </c>
      <c r="S11" s="5">
        <v>21.074999999999999</v>
      </c>
      <c r="T11" s="5"/>
      <c r="V11">
        <v>349909</v>
      </c>
    </row>
    <row r="12" spans="1:22" x14ac:dyDescent="0.25">
      <c r="A12">
        <v>9</v>
      </c>
      <c r="B12">
        <v>27</v>
      </c>
      <c r="C12">
        <v>3</v>
      </c>
      <c r="E12" t="s">
        <v>28</v>
      </c>
      <c r="F12" t="s">
        <v>14</v>
      </c>
      <c r="G12" t="s">
        <v>12</v>
      </c>
      <c r="I12" s="17">
        <v>1</v>
      </c>
      <c r="J12" s="18">
        <v>27</v>
      </c>
      <c r="K12" s="18">
        <f t="shared" si="0"/>
        <v>0</v>
      </c>
      <c r="L12" s="18">
        <f t="shared" si="1"/>
        <v>0</v>
      </c>
      <c r="M12" s="18">
        <f t="shared" si="2"/>
        <v>0</v>
      </c>
      <c r="N12" s="19">
        <v>0</v>
      </c>
      <c r="P12">
        <v>2</v>
      </c>
      <c r="Q12">
        <f t="shared" si="3"/>
        <v>0</v>
      </c>
      <c r="R12">
        <f t="shared" si="4"/>
        <v>1</v>
      </c>
      <c r="S12" s="5">
        <v>11.1333</v>
      </c>
      <c r="T12" s="5"/>
      <c r="V12">
        <v>347742</v>
      </c>
    </row>
    <row r="13" spans="1:22" x14ac:dyDescent="0.25">
      <c r="A13">
        <v>10</v>
      </c>
      <c r="B13">
        <v>14</v>
      </c>
      <c r="C13">
        <v>2</v>
      </c>
      <c r="E13" t="s">
        <v>29</v>
      </c>
      <c r="F13" t="s">
        <v>14</v>
      </c>
      <c r="G13" t="s">
        <v>17</v>
      </c>
      <c r="I13" s="17">
        <v>1</v>
      </c>
      <c r="J13" s="18">
        <v>14</v>
      </c>
      <c r="K13" s="18">
        <f t="shared" si="0"/>
        <v>0</v>
      </c>
      <c r="L13" s="18">
        <f t="shared" si="1"/>
        <v>1</v>
      </c>
      <c r="M13" s="18">
        <f t="shared" si="2"/>
        <v>0</v>
      </c>
      <c r="N13" s="19">
        <v>1</v>
      </c>
      <c r="P13">
        <v>0</v>
      </c>
      <c r="Q13">
        <f t="shared" si="3"/>
        <v>0</v>
      </c>
      <c r="R13">
        <f t="shared" si="4"/>
        <v>0</v>
      </c>
      <c r="S13" s="5">
        <v>30.070799999999998</v>
      </c>
      <c r="T13" s="5"/>
      <c r="V13">
        <v>237736</v>
      </c>
    </row>
    <row r="14" spans="1:22" x14ac:dyDescent="0.25">
      <c r="A14">
        <v>11</v>
      </c>
      <c r="B14">
        <v>4</v>
      </c>
      <c r="C14">
        <v>3</v>
      </c>
      <c r="E14" t="s">
        <v>30</v>
      </c>
      <c r="F14" t="s">
        <v>14</v>
      </c>
      <c r="G14" t="s">
        <v>12</v>
      </c>
      <c r="I14" s="17">
        <v>1</v>
      </c>
      <c r="J14" s="18">
        <v>4</v>
      </c>
      <c r="K14" s="18">
        <f t="shared" si="0"/>
        <v>0</v>
      </c>
      <c r="L14" s="18">
        <f t="shared" si="1"/>
        <v>0</v>
      </c>
      <c r="M14" s="18">
        <f t="shared" si="2"/>
        <v>0</v>
      </c>
      <c r="N14" s="19">
        <v>1</v>
      </c>
      <c r="P14">
        <v>1</v>
      </c>
      <c r="Q14">
        <f t="shared" si="3"/>
        <v>0</v>
      </c>
      <c r="R14">
        <f t="shared" si="4"/>
        <v>1</v>
      </c>
      <c r="S14" s="5">
        <v>16.7</v>
      </c>
      <c r="T14" s="5"/>
      <c r="U14" t="s">
        <v>32</v>
      </c>
      <c r="V14" t="s">
        <v>31</v>
      </c>
    </row>
    <row r="15" spans="1:22" x14ac:dyDescent="0.25">
      <c r="A15">
        <v>12</v>
      </c>
      <c r="B15">
        <v>58</v>
      </c>
      <c r="C15">
        <v>1</v>
      </c>
      <c r="E15" t="s">
        <v>33</v>
      </c>
      <c r="F15" t="s">
        <v>14</v>
      </c>
      <c r="G15" t="s">
        <v>12</v>
      </c>
      <c r="I15" s="17">
        <v>1</v>
      </c>
      <c r="J15" s="18">
        <v>58</v>
      </c>
      <c r="K15" s="18">
        <f t="shared" si="0"/>
        <v>1</v>
      </c>
      <c r="L15" s="18">
        <f t="shared" si="1"/>
        <v>0</v>
      </c>
      <c r="M15" s="18">
        <f t="shared" si="2"/>
        <v>0</v>
      </c>
      <c r="N15" s="19">
        <v>0</v>
      </c>
      <c r="P15">
        <v>0</v>
      </c>
      <c r="Q15">
        <f t="shared" si="3"/>
        <v>0</v>
      </c>
      <c r="R15">
        <f t="shared" si="4"/>
        <v>1</v>
      </c>
      <c r="S15" s="5">
        <v>26.55</v>
      </c>
      <c r="T15" s="5"/>
      <c r="U15" t="s">
        <v>34</v>
      </c>
      <c r="V15">
        <v>113783</v>
      </c>
    </row>
    <row r="16" spans="1:22" x14ac:dyDescent="0.25">
      <c r="A16">
        <v>13</v>
      </c>
      <c r="B16">
        <v>20</v>
      </c>
      <c r="C16">
        <v>3</v>
      </c>
      <c r="E16" t="s">
        <v>35</v>
      </c>
      <c r="F16" t="s">
        <v>10</v>
      </c>
      <c r="G16" t="s">
        <v>12</v>
      </c>
      <c r="I16" s="17">
        <v>0</v>
      </c>
      <c r="J16" s="18">
        <v>20</v>
      </c>
      <c r="K16" s="18">
        <f t="shared" si="0"/>
        <v>0</v>
      </c>
      <c r="L16" s="18">
        <f t="shared" si="1"/>
        <v>0</v>
      </c>
      <c r="M16" s="18">
        <f t="shared" si="2"/>
        <v>1</v>
      </c>
      <c r="N16" s="19">
        <v>0</v>
      </c>
      <c r="P16">
        <v>0</v>
      </c>
      <c r="Q16">
        <f t="shared" si="3"/>
        <v>0</v>
      </c>
      <c r="R16">
        <f t="shared" si="4"/>
        <v>1</v>
      </c>
      <c r="S16" s="5">
        <v>8.0500000000000007</v>
      </c>
      <c r="T16" s="5"/>
      <c r="V16" t="s">
        <v>36</v>
      </c>
    </row>
    <row r="17" spans="1:22" x14ac:dyDescent="0.25">
      <c r="A17">
        <v>14</v>
      </c>
      <c r="B17">
        <v>39</v>
      </c>
      <c r="C17">
        <v>3</v>
      </c>
      <c r="E17" t="s">
        <v>37</v>
      </c>
      <c r="F17" t="s">
        <v>10</v>
      </c>
      <c r="G17" t="s">
        <v>12</v>
      </c>
      <c r="I17" s="17">
        <v>0</v>
      </c>
      <c r="J17" s="18">
        <v>39</v>
      </c>
      <c r="K17" s="18">
        <f t="shared" si="0"/>
        <v>0</v>
      </c>
      <c r="L17" s="18">
        <f t="shared" si="1"/>
        <v>0</v>
      </c>
      <c r="M17" s="18">
        <f t="shared" si="2"/>
        <v>1</v>
      </c>
      <c r="N17" s="19">
        <v>1</v>
      </c>
      <c r="P17">
        <v>5</v>
      </c>
      <c r="Q17">
        <f t="shared" si="3"/>
        <v>0</v>
      </c>
      <c r="R17">
        <f t="shared" si="4"/>
        <v>1</v>
      </c>
      <c r="S17" s="5">
        <v>31.274999999999999</v>
      </c>
      <c r="T17" s="5"/>
      <c r="V17">
        <v>347082</v>
      </c>
    </row>
    <row r="18" spans="1:22" x14ac:dyDescent="0.25">
      <c r="A18">
        <v>15</v>
      </c>
      <c r="B18">
        <v>14</v>
      </c>
      <c r="C18">
        <v>3</v>
      </c>
      <c r="E18" t="s">
        <v>38</v>
      </c>
      <c r="F18" t="s">
        <v>14</v>
      </c>
      <c r="G18" t="s">
        <v>12</v>
      </c>
      <c r="I18" s="17">
        <v>0</v>
      </c>
      <c r="J18" s="18">
        <v>14</v>
      </c>
      <c r="K18" s="18">
        <f t="shared" si="0"/>
        <v>0</v>
      </c>
      <c r="L18" s="18">
        <f t="shared" si="1"/>
        <v>0</v>
      </c>
      <c r="M18" s="18">
        <f t="shared" si="2"/>
        <v>0</v>
      </c>
      <c r="N18" s="19">
        <v>0</v>
      </c>
      <c r="P18">
        <v>0</v>
      </c>
      <c r="Q18">
        <f t="shared" si="3"/>
        <v>0</v>
      </c>
      <c r="R18">
        <f t="shared" si="4"/>
        <v>1</v>
      </c>
      <c r="S18" s="5">
        <v>7.8541999999999996</v>
      </c>
      <c r="T18" s="5"/>
      <c r="V18">
        <v>350406</v>
      </c>
    </row>
    <row r="19" spans="1:22" x14ac:dyDescent="0.25">
      <c r="A19">
        <v>16</v>
      </c>
      <c r="B19">
        <v>55</v>
      </c>
      <c r="C19">
        <v>2</v>
      </c>
      <c r="E19" t="s">
        <v>39</v>
      </c>
      <c r="F19" t="s">
        <v>14</v>
      </c>
      <c r="G19" t="s">
        <v>12</v>
      </c>
      <c r="I19" s="17">
        <v>1</v>
      </c>
      <c r="J19" s="18">
        <v>55</v>
      </c>
      <c r="K19" s="18">
        <f t="shared" si="0"/>
        <v>0</v>
      </c>
      <c r="L19" s="18">
        <f t="shared" si="1"/>
        <v>1</v>
      </c>
      <c r="M19" s="18">
        <f t="shared" si="2"/>
        <v>0</v>
      </c>
      <c r="N19" s="19">
        <v>0</v>
      </c>
      <c r="P19">
        <v>0</v>
      </c>
      <c r="Q19">
        <f t="shared" si="3"/>
        <v>0</v>
      </c>
      <c r="R19">
        <f t="shared" si="4"/>
        <v>1</v>
      </c>
      <c r="S19" s="5">
        <v>16</v>
      </c>
      <c r="T19" s="5"/>
      <c r="V19">
        <v>248706</v>
      </c>
    </row>
    <row r="20" spans="1:22" x14ac:dyDescent="0.25">
      <c r="A20">
        <v>17</v>
      </c>
      <c r="B20">
        <v>2</v>
      </c>
      <c r="C20">
        <v>3</v>
      </c>
      <c r="E20" t="s">
        <v>40</v>
      </c>
      <c r="F20" t="s">
        <v>10</v>
      </c>
      <c r="G20" t="s">
        <v>24</v>
      </c>
      <c r="I20" s="17">
        <v>0</v>
      </c>
      <c r="J20" s="18">
        <v>2</v>
      </c>
      <c r="K20" s="18">
        <f t="shared" si="0"/>
        <v>0</v>
      </c>
      <c r="L20" s="18">
        <f t="shared" si="1"/>
        <v>0</v>
      </c>
      <c r="M20" s="18">
        <f t="shared" si="2"/>
        <v>1</v>
      </c>
      <c r="N20" s="19">
        <v>4</v>
      </c>
      <c r="P20">
        <v>1</v>
      </c>
      <c r="Q20">
        <f t="shared" si="3"/>
        <v>1</v>
      </c>
      <c r="R20">
        <f t="shared" si="4"/>
        <v>0</v>
      </c>
      <c r="S20" s="5">
        <v>29.125</v>
      </c>
      <c r="T20" s="5"/>
      <c r="V20">
        <v>382652</v>
      </c>
    </row>
    <row r="21" spans="1:22" x14ac:dyDescent="0.25">
      <c r="A21">
        <v>18</v>
      </c>
      <c r="C21">
        <v>2</v>
      </c>
      <c r="E21" t="s">
        <v>41</v>
      </c>
      <c r="F21" t="s">
        <v>10</v>
      </c>
      <c r="G21" t="s">
        <v>12</v>
      </c>
      <c r="I21" s="17">
        <v>1</v>
      </c>
      <c r="J21" s="18">
        <v>27</v>
      </c>
      <c r="K21" s="18">
        <f t="shared" si="0"/>
        <v>0</v>
      </c>
      <c r="L21" s="18">
        <f t="shared" si="1"/>
        <v>1</v>
      </c>
      <c r="M21" s="18">
        <f t="shared" si="2"/>
        <v>1</v>
      </c>
      <c r="N21" s="19">
        <v>0</v>
      </c>
      <c r="P21">
        <v>0</v>
      </c>
      <c r="Q21">
        <f t="shared" si="3"/>
        <v>0</v>
      </c>
      <c r="R21">
        <f t="shared" si="4"/>
        <v>1</v>
      </c>
      <c r="S21" s="5">
        <v>13</v>
      </c>
      <c r="T21" s="5"/>
      <c r="V21">
        <v>244373</v>
      </c>
    </row>
    <row r="22" spans="1:22" x14ac:dyDescent="0.25">
      <c r="A22">
        <v>19</v>
      </c>
      <c r="B22">
        <v>31</v>
      </c>
      <c r="C22">
        <v>3</v>
      </c>
      <c r="E22" t="s">
        <v>42</v>
      </c>
      <c r="F22" t="s">
        <v>14</v>
      </c>
      <c r="G22" t="s">
        <v>12</v>
      </c>
      <c r="I22" s="17">
        <v>0</v>
      </c>
      <c r="J22" s="18">
        <v>31</v>
      </c>
      <c r="K22" s="18">
        <f t="shared" si="0"/>
        <v>0</v>
      </c>
      <c r="L22" s="18">
        <f t="shared" si="1"/>
        <v>0</v>
      </c>
      <c r="M22" s="18">
        <f t="shared" si="2"/>
        <v>0</v>
      </c>
      <c r="N22" s="19">
        <v>1</v>
      </c>
      <c r="P22">
        <v>0</v>
      </c>
      <c r="Q22">
        <f t="shared" si="3"/>
        <v>0</v>
      </c>
      <c r="R22">
        <f t="shared" si="4"/>
        <v>1</v>
      </c>
      <c r="S22" s="5">
        <v>18</v>
      </c>
      <c r="T22" s="5"/>
      <c r="V22">
        <v>345763</v>
      </c>
    </row>
    <row r="23" spans="1:22" x14ac:dyDescent="0.25">
      <c r="A23">
        <v>20</v>
      </c>
      <c r="C23">
        <v>3</v>
      </c>
      <c r="E23" t="s">
        <v>43</v>
      </c>
      <c r="F23" t="s">
        <v>14</v>
      </c>
      <c r="G23" t="s">
        <v>17</v>
      </c>
      <c r="I23" s="17">
        <v>1</v>
      </c>
      <c r="J23" s="18">
        <v>27</v>
      </c>
      <c r="K23" s="18">
        <f t="shared" si="0"/>
        <v>0</v>
      </c>
      <c r="L23" s="18">
        <f t="shared" si="1"/>
        <v>0</v>
      </c>
      <c r="M23" s="18">
        <f t="shared" si="2"/>
        <v>0</v>
      </c>
      <c r="N23" s="19">
        <v>0</v>
      </c>
      <c r="P23">
        <v>0</v>
      </c>
      <c r="Q23">
        <f t="shared" si="3"/>
        <v>0</v>
      </c>
      <c r="R23">
        <f t="shared" si="4"/>
        <v>0</v>
      </c>
      <c r="S23" s="5">
        <v>7.2249999999999996</v>
      </c>
      <c r="T23" s="5"/>
      <c r="V23">
        <v>2649</v>
      </c>
    </row>
    <row r="24" spans="1:22" x14ac:dyDescent="0.25">
      <c r="A24">
        <v>21</v>
      </c>
      <c r="B24">
        <v>35</v>
      </c>
      <c r="C24">
        <v>2</v>
      </c>
      <c r="E24" t="s">
        <v>44</v>
      </c>
      <c r="F24" t="s">
        <v>10</v>
      </c>
      <c r="G24" t="s">
        <v>12</v>
      </c>
      <c r="I24" s="17">
        <v>0</v>
      </c>
      <c r="J24" s="18">
        <v>35</v>
      </c>
      <c r="K24" s="18">
        <f t="shared" si="0"/>
        <v>0</v>
      </c>
      <c r="L24" s="18">
        <f t="shared" si="1"/>
        <v>1</v>
      </c>
      <c r="M24" s="18">
        <f t="shared" si="2"/>
        <v>1</v>
      </c>
      <c r="N24" s="19">
        <v>0</v>
      </c>
      <c r="P24">
        <v>0</v>
      </c>
      <c r="Q24">
        <f t="shared" si="3"/>
        <v>0</v>
      </c>
      <c r="R24">
        <f t="shared" si="4"/>
        <v>1</v>
      </c>
      <c r="S24" s="5">
        <v>26</v>
      </c>
      <c r="T24" s="5"/>
      <c r="V24">
        <v>239865</v>
      </c>
    </row>
    <row r="25" spans="1:22" x14ac:dyDescent="0.25">
      <c r="A25">
        <v>22</v>
      </c>
      <c r="B25">
        <v>34</v>
      </c>
      <c r="C25">
        <v>2</v>
      </c>
      <c r="E25" t="s">
        <v>45</v>
      </c>
      <c r="F25" t="s">
        <v>10</v>
      </c>
      <c r="G25" t="s">
        <v>12</v>
      </c>
      <c r="I25" s="17">
        <v>1</v>
      </c>
      <c r="J25" s="18">
        <v>34</v>
      </c>
      <c r="K25" s="18">
        <f t="shared" si="0"/>
        <v>0</v>
      </c>
      <c r="L25" s="18">
        <f t="shared" si="1"/>
        <v>1</v>
      </c>
      <c r="M25" s="18">
        <f t="shared" si="2"/>
        <v>1</v>
      </c>
      <c r="N25" s="19">
        <v>0</v>
      </c>
      <c r="P25">
        <v>0</v>
      </c>
      <c r="Q25">
        <f t="shared" si="3"/>
        <v>0</v>
      </c>
      <c r="R25">
        <f t="shared" si="4"/>
        <v>1</v>
      </c>
      <c r="S25" s="5">
        <v>13</v>
      </c>
      <c r="T25" s="5"/>
      <c r="U25" t="s">
        <v>46</v>
      </c>
      <c r="V25">
        <v>248698</v>
      </c>
    </row>
    <row r="26" spans="1:22" x14ac:dyDescent="0.25">
      <c r="A26">
        <v>23</v>
      </c>
      <c r="B26">
        <v>15</v>
      </c>
      <c r="C26">
        <v>3</v>
      </c>
      <c r="E26" t="s">
        <v>47</v>
      </c>
      <c r="F26" t="s">
        <v>14</v>
      </c>
      <c r="G26" t="s">
        <v>24</v>
      </c>
      <c r="I26" s="17">
        <v>1</v>
      </c>
      <c r="J26" s="18">
        <v>15</v>
      </c>
      <c r="K26" s="18">
        <f t="shared" si="0"/>
        <v>0</v>
      </c>
      <c r="L26" s="18">
        <f t="shared" si="1"/>
        <v>0</v>
      </c>
      <c r="M26" s="18">
        <f t="shared" si="2"/>
        <v>0</v>
      </c>
      <c r="N26" s="19">
        <v>0</v>
      </c>
      <c r="P26">
        <v>0</v>
      </c>
      <c r="Q26">
        <f t="shared" si="3"/>
        <v>1</v>
      </c>
      <c r="R26">
        <f t="shared" si="4"/>
        <v>0</v>
      </c>
      <c r="S26" s="5">
        <v>8.0291999999999994</v>
      </c>
      <c r="T26" s="5"/>
      <c r="V26">
        <v>330923</v>
      </c>
    </row>
    <row r="27" spans="1:22" x14ac:dyDescent="0.25">
      <c r="A27">
        <v>24</v>
      </c>
      <c r="B27">
        <v>28</v>
      </c>
      <c r="C27">
        <v>1</v>
      </c>
      <c r="E27" t="s">
        <v>48</v>
      </c>
      <c r="F27" t="s">
        <v>10</v>
      </c>
      <c r="G27" t="s">
        <v>12</v>
      </c>
      <c r="I27" s="17">
        <v>1</v>
      </c>
      <c r="J27" s="18">
        <v>28</v>
      </c>
      <c r="K27" s="18">
        <f t="shared" si="0"/>
        <v>1</v>
      </c>
      <c r="L27" s="18">
        <f t="shared" si="1"/>
        <v>0</v>
      </c>
      <c r="M27" s="18">
        <f t="shared" si="2"/>
        <v>1</v>
      </c>
      <c r="N27" s="19">
        <v>0</v>
      </c>
      <c r="P27">
        <v>0</v>
      </c>
      <c r="Q27">
        <f t="shared" si="3"/>
        <v>0</v>
      </c>
      <c r="R27">
        <f t="shared" si="4"/>
        <v>1</v>
      </c>
      <c r="S27" s="5">
        <v>35.5</v>
      </c>
      <c r="T27" s="5"/>
      <c r="U27" t="s">
        <v>49</v>
      </c>
      <c r="V27">
        <v>113788</v>
      </c>
    </row>
    <row r="28" spans="1:22" x14ac:dyDescent="0.25">
      <c r="A28">
        <v>25</v>
      </c>
      <c r="B28">
        <v>8</v>
      </c>
      <c r="C28">
        <v>3</v>
      </c>
      <c r="E28" t="s">
        <v>50</v>
      </c>
      <c r="F28" t="s">
        <v>14</v>
      </c>
      <c r="G28" t="s">
        <v>12</v>
      </c>
      <c r="I28" s="17">
        <v>0</v>
      </c>
      <c r="J28" s="18">
        <v>8</v>
      </c>
      <c r="K28" s="18">
        <f t="shared" si="0"/>
        <v>0</v>
      </c>
      <c r="L28" s="18">
        <f t="shared" si="1"/>
        <v>0</v>
      </c>
      <c r="M28" s="18">
        <f t="shared" si="2"/>
        <v>0</v>
      </c>
      <c r="N28" s="19">
        <v>3</v>
      </c>
      <c r="P28">
        <v>1</v>
      </c>
      <c r="Q28">
        <f t="shared" si="3"/>
        <v>0</v>
      </c>
      <c r="R28">
        <f t="shared" si="4"/>
        <v>1</v>
      </c>
      <c r="S28" s="5">
        <v>21.074999999999999</v>
      </c>
      <c r="T28" s="5"/>
      <c r="V28">
        <v>349909</v>
      </c>
    </row>
    <row r="29" spans="1:22" x14ac:dyDescent="0.25">
      <c r="A29">
        <v>26</v>
      </c>
      <c r="B29">
        <v>38</v>
      </c>
      <c r="C29">
        <v>3</v>
      </c>
      <c r="E29" t="s">
        <v>51</v>
      </c>
      <c r="F29" t="s">
        <v>14</v>
      </c>
      <c r="G29" t="s">
        <v>12</v>
      </c>
      <c r="I29" s="17">
        <v>1</v>
      </c>
      <c r="J29" s="18">
        <v>38</v>
      </c>
      <c r="K29" s="18">
        <f t="shared" si="0"/>
        <v>0</v>
      </c>
      <c r="L29" s="18">
        <f t="shared" si="1"/>
        <v>0</v>
      </c>
      <c r="M29" s="18">
        <f t="shared" si="2"/>
        <v>0</v>
      </c>
      <c r="N29" s="19">
        <v>1</v>
      </c>
      <c r="P29">
        <v>5</v>
      </c>
      <c r="Q29">
        <f t="shared" si="3"/>
        <v>0</v>
      </c>
      <c r="R29">
        <f t="shared" si="4"/>
        <v>1</v>
      </c>
      <c r="S29" s="5">
        <v>31.387499999999999</v>
      </c>
      <c r="T29" s="5"/>
      <c r="V29">
        <v>347077</v>
      </c>
    </row>
    <row r="30" spans="1:22" x14ac:dyDescent="0.25">
      <c r="A30">
        <v>27</v>
      </c>
      <c r="C30">
        <v>3</v>
      </c>
      <c r="E30" t="s">
        <v>52</v>
      </c>
      <c r="F30" t="s">
        <v>10</v>
      </c>
      <c r="G30" t="s">
        <v>17</v>
      </c>
      <c r="I30" s="17">
        <v>0</v>
      </c>
      <c r="J30" s="18">
        <v>27</v>
      </c>
      <c r="K30" s="18">
        <f t="shared" si="0"/>
        <v>0</v>
      </c>
      <c r="L30" s="18">
        <f t="shared" si="1"/>
        <v>0</v>
      </c>
      <c r="M30" s="18">
        <f t="shared" si="2"/>
        <v>1</v>
      </c>
      <c r="N30" s="19">
        <v>0</v>
      </c>
      <c r="P30">
        <v>0</v>
      </c>
      <c r="Q30">
        <f t="shared" si="3"/>
        <v>0</v>
      </c>
      <c r="R30">
        <f t="shared" si="4"/>
        <v>0</v>
      </c>
      <c r="S30" s="5">
        <v>7.2249999999999996</v>
      </c>
      <c r="T30" s="5"/>
      <c r="V30">
        <v>2631</v>
      </c>
    </row>
    <row r="31" spans="1:22" x14ac:dyDescent="0.25">
      <c r="A31">
        <v>28</v>
      </c>
      <c r="B31">
        <v>19</v>
      </c>
      <c r="C31">
        <v>1</v>
      </c>
      <c r="E31" t="s">
        <v>53</v>
      </c>
      <c r="F31" t="s">
        <v>10</v>
      </c>
      <c r="G31" t="s">
        <v>12</v>
      </c>
      <c r="I31" s="17">
        <v>0</v>
      </c>
      <c r="J31" s="18">
        <v>19</v>
      </c>
      <c r="K31" s="18">
        <f t="shared" si="0"/>
        <v>1</v>
      </c>
      <c r="L31" s="18">
        <f t="shared" si="1"/>
        <v>0</v>
      </c>
      <c r="M31" s="18">
        <f t="shared" si="2"/>
        <v>1</v>
      </c>
      <c r="N31" s="19">
        <v>3</v>
      </c>
      <c r="P31">
        <v>2</v>
      </c>
      <c r="Q31">
        <f t="shared" si="3"/>
        <v>0</v>
      </c>
      <c r="R31">
        <f t="shared" si="4"/>
        <v>1</v>
      </c>
      <c r="S31" s="5">
        <v>263</v>
      </c>
      <c r="T31" s="5"/>
      <c r="U31" t="s">
        <v>54</v>
      </c>
      <c r="V31">
        <v>19950</v>
      </c>
    </row>
    <row r="32" spans="1:22" x14ac:dyDescent="0.25">
      <c r="A32">
        <v>29</v>
      </c>
      <c r="C32">
        <v>3</v>
      </c>
      <c r="E32" t="s">
        <v>55</v>
      </c>
      <c r="F32" t="s">
        <v>14</v>
      </c>
      <c r="G32" t="s">
        <v>24</v>
      </c>
      <c r="I32" s="17">
        <v>1</v>
      </c>
      <c r="J32" s="18">
        <v>27</v>
      </c>
      <c r="K32" s="18">
        <f t="shared" si="0"/>
        <v>0</v>
      </c>
      <c r="L32" s="18">
        <f t="shared" si="1"/>
        <v>0</v>
      </c>
      <c r="M32" s="18">
        <f t="shared" si="2"/>
        <v>0</v>
      </c>
      <c r="N32" s="19">
        <v>0</v>
      </c>
      <c r="P32">
        <v>0</v>
      </c>
      <c r="Q32">
        <f t="shared" si="3"/>
        <v>1</v>
      </c>
      <c r="R32">
        <f t="shared" si="4"/>
        <v>0</v>
      </c>
      <c r="S32" s="5">
        <v>7.8792</v>
      </c>
      <c r="T32" s="5"/>
      <c r="V32">
        <v>330959</v>
      </c>
    </row>
    <row r="33" spans="1:22" x14ac:dyDescent="0.25">
      <c r="A33">
        <v>30</v>
      </c>
      <c r="C33">
        <v>3</v>
      </c>
      <c r="E33" t="s">
        <v>56</v>
      </c>
      <c r="F33" t="s">
        <v>10</v>
      </c>
      <c r="G33" t="s">
        <v>12</v>
      </c>
      <c r="I33" s="17">
        <v>0</v>
      </c>
      <c r="J33" s="18">
        <v>27</v>
      </c>
      <c r="K33" s="18">
        <f t="shared" si="0"/>
        <v>0</v>
      </c>
      <c r="L33" s="18">
        <f t="shared" si="1"/>
        <v>0</v>
      </c>
      <c r="M33" s="18">
        <f t="shared" si="2"/>
        <v>1</v>
      </c>
      <c r="N33" s="19">
        <v>0</v>
      </c>
      <c r="P33">
        <v>0</v>
      </c>
      <c r="Q33">
        <f t="shared" si="3"/>
        <v>0</v>
      </c>
      <c r="R33">
        <f t="shared" si="4"/>
        <v>1</v>
      </c>
      <c r="S33" s="5">
        <v>7.8958000000000004</v>
      </c>
      <c r="T33" s="5"/>
      <c r="V33">
        <v>349216</v>
      </c>
    </row>
    <row r="34" spans="1:22" x14ac:dyDescent="0.25">
      <c r="A34">
        <v>31</v>
      </c>
      <c r="B34">
        <v>40</v>
      </c>
      <c r="C34">
        <v>1</v>
      </c>
      <c r="E34" t="s">
        <v>57</v>
      </c>
      <c r="F34" t="s">
        <v>10</v>
      </c>
      <c r="G34" t="s">
        <v>17</v>
      </c>
      <c r="I34" s="17">
        <v>0</v>
      </c>
      <c r="J34" s="18">
        <v>40</v>
      </c>
      <c r="K34" s="18">
        <f t="shared" si="0"/>
        <v>1</v>
      </c>
      <c r="L34" s="18">
        <f t="shared" si="1"/>
        <v>0</v>
      </c>
      <c r="M34" s="18">
        <f t="shared" si="2"/>
        <v>1</v>
      </c>
      <c r="N34" s="19">
        <v>0</v>
      </c>
      <c r="P34">
        <v>0</v>
      </c>
      <c r="Q34">
        <f t="shared" si="3"/>
        <v>0</v>
      </c>
      <c r="R34">
        <f t="shared" si="4"/>
        <v>0</v>
      </c>
      <c r="S34" s="5">
        <v>27.720800000000001</v>
      </c>
      <c r="T34" s="5"/>
      <c r="V34" t="s">
        <v>58</v>
      </c>
    </row>
    <row r="35" spans="1:22" x14ac:dyDescent="0.25">
      <c r="A35">
        <v>32</v>
      </c>
      <c r="C35">
        <v>1</v>
      </c>
      <c r="E35" t="s">
        <v>59</v>
      </c>
      <c r="F35" t="s">
        <v>14</v>
      </c>
      <c r="G35" t="s">
        <v>17</v>
      </c>
      <c r="I35" s="17">
        <v>1</v>
      </c>
      <c r="J35" s="18">
        <v>27</v>
      </c>
      <c r="K35" s="18">
        <f t="shared" si="0"/>
        <v>1</v>
      </c>
      <c r="L35" s="18">
        <f t="shared" si="1"/>
        <v>0</v>
      </c>
      <c r="M35" s="18">
        <f t="shared" si="2"/>
        <v>0</v>
      </c>
      <c r="N35" s="19">
        <v>1</v>
      </c>
      <c r="P35">
        <v>0</v>
      </c>
      <c r="Q35">
        <f t="shared" si="3"/>
        <v>0</v>
      </c>
      <c r="R35">
        <f t="shared" si="4"/>
        <v>0</v>
      </c>
      <c r="S35" s="5">
        <v>146.52080000000001</v>
      </c>
      <c r="T35" s="5"/>
      <c r="U35" t="s">
        <v>61</v>
      </c>
      <c r="V35" t="s">
        <v>60</v>
      </c>
    </row>
    <row r="36" spans="1:22" x14ac:dyDescent="0.25">
      <c r="A36">
        <v>33</v>
      </c>
      <c r="C36">
        <v>3</v>
      </c>
      <c r="E36" t="s">
        <v>62</v>
      </c>
      <c r="F36" t="s">
        <v>14</v>
      </c>
      <c r="G36" t="s">
        <v>24</v>
      </c>
      <c r="I36" s="17">
        <v>1</v>
      </c>
      <c r="J36" s="18">
        <v>27</v>
      </c>
      <c r="K36" s="18">
        <f t="shared" si="0"/>
        <v>0</v>
      </c>
      <c r="L36" s="18">
        <f t="shared" si="1"/>
        <v>0</v>
      </c>
      <c r="M36" s="18">
        <f t="shared" si="2"/>
        <v>0</v>
      </c>
      <c r="N36" s="19">
        <v>0</v>
      </c>
      <c r="P36">
        <v>0</v>
      </c>
      <c r="Q36">
        <f t="shared" si="3"/>
        <v>1</v>
      </c>
      <c r="R36">
        <f t="shared" si="4"/>
        <v>0</v>
      </c>
      <c r="S36" s="5">
        <v>7.75</v>
      </c>
      <c r="T36" s="5"/>
      <c r="V36">
        <v>335677</v>
      </c>
    </row>
    <row r="37" spans="1:22" x14ac:dyDescent="0.25">
      <c r="A37">
        <v>34</v>
      </c>
      <c r="B37">
        <v>66</v>
      </c>
      <c r="C37">
        <v>2</v>
      </c>
      <c r="E37" t="s">
        <v>63</v>
      </c>
      <c r="F37" t="s">
        <v>10</v>
      </c>
      <c r="G37" t="s">
        <v>12</v>
      </c>
      <c r="I37" s="17">
        <v>0</v>
      </c>
      <c r="J37" s="18">
        <v>66</v>
      </c>
      <c r="K37" s="18">
        <f t="shared" si="0"/>
        <v>0</v>
      </c>
      <c r="L37" s="18">
        <f t="shared" si="1"/>
        <v>1</v>
      </c>
      <c r="M37" s="18">
        <f t="shared" si="2"/>
        <v>1</v>
      </c>
      <c r="N37" s="19">
        <v>0</v>
      </c>
      <c r="P37">
        <v>0</v>
      </c>
      <c r="Q37">
        <f t="shared" si="3"/>
        <v>0</v>
      </c>
      <c r="R37">
        <f t="shared" si="4"/>
        <v>1</v>
      </c>
      <c r="S37" s="5">
        <v>10.5</v>
      </c>
      <c r="T37" s="5"/>
      <c r="V37" t="s">
        <v>64</v>
      </c>
    </row>
    <row r="38" spans="1:22" x14ac:dyDescent="0.25">
      <c r="A38">
        <v>35</v>
      </c>
      <c r="B38">
        <v>28</v>
      </c>
      <c r="C38">
        <v>1</v>
      </c>
      <c r="E38" t="s">
        <v>65</v>
      </c>
      <c r="F38" t="s">
        <v>10</v>
      </c>
      <c r="G38" t="s">
        <v>17</v>
      </c>
      <c r="I38" s="17">
        <v>0</v>
      </c>
      <c r="J38" s="18">
        <v>28</v>
      </c>
      <c r="K38" s="18">
        <f t="shared" si="0"/>
        <v>1</v>
      </c>
      <c r="L38" s="18">
        <f t="shared" si="1"/>
        <v>0</v>
      </c>
      <c r="M38" s="18">
        <f t="shared" si="2"/>
        <v>1</v>
      </c>
      <c r="N38" s="19">
        <v>1</v>
      </c>
      <c r="P38">
        <v>0</v>
      </c>
      <c r="Q38">
        <f t="shared" si="3"/>
        <v>0</v>
      </c>
      <c r="R38">
        <f t="shared" si="4"/>
        <v>0</v>
      </c>
      <c r="S38" s="5">
        <v>82.1708</v>
      </c>
      <c r="T38" s="5"/>
      <c r="V38" t="s">
        <v>66</v>
      </c>
    </row>
    <row r="39" spans="1:22" x14ac:dyDescent="0.25">
      <c r="A39">
        <v>36</v>
      </c>
      <c r="B39">
        <v>42</v>
      </c>
      <c r="C39">
        <v>1</v>
      </c>
      <c r="E39" t="s">
        <v>67</v>
      </c>
      <c r="F39" t="s">
        <v>10</v>
      </c>
      <c r="G39" t="s">
        <v>12</v>
      </c>
      <c r="I39" s="17">
        <v>0</v>
      </c>
      <c r="J39" s="18">
        <v>42</v>
      </c>
      <c r="K39" s="18">
        <f t="shared" si="0"/>
        <v>1</v>
      </c>
      <c r="L39" s="18">
        <f t="shared" si="1"/>
        <v>0</v>
      </c>
      <c r="M39" s="18">
        <f t="shared" si="2"/>
        <v>1</v>
      </c>
      <c r="N39" s="19">
        <v>1</v>
      </c>
      <c r="P39">
        <v>0</v>
      </c>
      <c r="Q39">
        <f t="shared" si="3"/>
        <v>0</v>
      </c>
      <c r="R39">
        <f t="shared" si="4"/>
        <v>1</v>
      </c>
      <c r="S39" s="5">
        <v>52</v>
      </c>
      <c r="T39" s="5"/>
      <c r="V39">
        <v>113789</v>
      </c>
    </row>
    <row r="40" spans="1:22" x14ac:dyDescent="0.25">
      <c r="A40">
        <v>37</v>
      </c>
      <c r="C40">
        <v>3</v>
      </c>
      <c r="E40" t="s">
        <v>68</v>
      </c>
      <c r="F40" t="s">
        <v>10</v>
      </c>
      <c r="G40" t="s">
        <v>17</v>
      </c>
      <c r="I40" s="17">
        <v>1</v>
      </c>
      <c r="J40" s="18">
        <v>27</v>
      </c>
      <c r="K40" s="18">
        <f t="shared" si="0"/>
        <v>0</v>
      </c>
      <c r="L40" s="18">
        <f t="shared" si="1"/>
        <v>0</v>
      </c>
      <c r="M40" s="18">
        <f t="shared" si="2"/>
        <v>1</v>
      </c>
      <c r="N40" s="19">
        <v>0</v>
      </c>
      <c r="P40">
        <v>0</v>
      </c>
      <c r="Q40">
        <f t="shared" si="3"/>
        <v>0</v>
      </c>
      <c r="R40">
        <f t="shared" si="4"/>
        <v>0</v>
      </c>
      <c r="S40" s="5">
        <v>7.2291999999999996</v>
      </c>
      <c r="T40" s="5"/>
      <c r="V40">
        <v>2677</v>
      </c>
    </row>
    <row r="41" spans="1:22" x14ac:dyDescent="0.25">
      <c r="A41">
        <v>38</v>
      </c>
      <c r="B41">
        <v>21</v>
      </c>
      <c r="C41">
        <v>3</v>
      </c>
      <c r="E41" t="s">
        <v>69</v>
      </c>
      <c r="F41" t="s">
        <v>10</v>
      </c>
      <c r="G41" t="s">
        <v>12</v>
      </c>
      <c r="I41" s="17">
        <v>0</v>
      </c>
      <c r="J41" s="18">
        <v>21</v>
      </c>
      <c r="K41" s="18">
        <f t="shared" si="0"/>
        <v>0</v>
      </c>
      <c r="L41" s="18">
        <f t="shared" si="1"/>
        <v>0</v>
      </c>
      <c r="M41" s="18">
        <f t="shared" si="2"/>
        <v>1</v>
      </c>
      <c r="N41" s="19">
        <v>0</v>
      </c>
      <c r="P41">
        <v>0</v>
      </c>
      <c r="Q41">
        <f t="shared" si="3"/>
        <v>0</v>
      </c>
      <c r="R41">
        <f t="shared" si="4"/>
        <v>1</v>
      </c>
      <c r="S41" s="5">
        <v>8.0500000000000007</v>
      </c>
      <c r="T41" s="5"/>
      <c r="V41" t="s">
        <v>70</v>
      </c>
    </row>
    <row r="42" spans="1:22" x14ac:dyDescent="0.25">
      <c r="A42">
        <v>39</v>
      </c>
      <c r="B42">
        <v>18</v>
      </c>
      <c r="C42">
        <v>3</v>
      </c>
      <c r="E42" t="s">
        <v>71</v>
      </c>
      <c r="F42" t="s">
        <v>14</v>
      </c>
      <c r="G42" t="s">
        <v>12</v>
      </c>
      <c r="I42" s="17">
        <v>0</v>
      </c>
      <c r="J42" s="18">
        <v>18</v>
      </c>
      <c r="K42" s="18">
        <f t="shared" si="0"/>
        <v>0</v>
      </c>
      <c r="L42" s="18">
        <f t="shared" si="1"/>
        <v>0</v>
      </c>
      <c r="M42" s="18">
        <f t="shared" si="2"/>
        <v>0</v>
      </c>
      <c r="N42" s="19">
        <v>2</v>
      </c>
      <c r="P42">
        <v>0</v>
      </c>
      <c r="Q42">
        <f t="shared" si="3"/>
        <v>0</v>
      </c>
      <c r="R42">
        <f t="shared" si="4"/>
        <v>1</v>
      </c>
      <c r="S42" s="5">
        <v>18</v>
      </c>
      <c r="T42" s="5"/>
      <c r="V42">
        <v>345764</v>
      </c>
    </row>
    <row r="43" spans="1:22" x14ac:dyDescent="0.25">
      <c r="A43">
        <v>40</v>
      </c>
      <c r="B43">
        <v>14</v>
      </c>
      <c r="C43">
        <v>3</v>
      </c>
      <c r="E43" t="s">
        <v>72</v>
      </c>
      <c r="F43" t="s">
        <v>14</v>
      </c>
      <c r="G43" t="s">
        <v>17</v>
      </c>
      <c r="I43" s="17">
        <v>1</v>
      </c>
      <c r="J43" s="18">
        <v>14</v>
      </c>
      <c r="K43" s="18">
        <f t="shared" si="0"/>
        <v>0</v>
      </c>
      <c r="L43" s="18">
        <f t="shared" si="1"/>
        <v>0</v>
      </c>
      <c r="M43" s="18">
        <f t="shared" si="2"/>
        <v>0</v>
      </c>
      <c r="N43" s="19">
        <v>1</v>
      </c>
      <c r="P43">
        <v>0</v>
      </c>
      <c r="Q43">
        <f t="shared" si="3"/>
        <v>0</v>
      </c>
      <c r="R43">
        <f t="shared" si="4"/>
        <v>0</v>
      </c>
      <c r="S43" s="5">
        <v>11.2417</v>
      </c>
      <c r="T43" s="5"/>
      <c r="V43">
        <v>2651</v>
      </c>
    </row>
    <row r="44" spans="1:22" x14ac:dyDescent="0.25">
      <c r="A44">
        <v>41</v>
      </c>
      <c r="B44">
        <v>40</v>
      </c>
      <c r="C44">
        <v>3</v>
      </c>
      <c r="E44" t="s">
        <v>73</v>
      </c>
      <c r="F44" t="s">
        <v>14</v>
      </c>
      <c r="G44" t="s">
        <v>12</v>
      </c>
      <c r="I44" s="17">
        <v>0</v>
      </c>
      <c r="J44" s="18">
        <v>40</v>
      </c>
      <c r="K44" s="18">
        <f t="shared" si="0"/>
        <v>0</v>
      </c>
      <c r="L44" s="18">
        <f t="shared" si="1"/>
        <v>0</v>
      </c>
      <c r="M44" s="18">
        <f t="shared" si="2"/>
        <v>0</v>
      </c>
      <c r="N44" s="19">
        <v>1</v>
      </c>
      <c r="P44">
        <v>0</v>
      </c>
      <c r="Q44">
        <f t="shared" si="3"/>
        <v>0</v>
      </c>
      <c r="R44">
        <f t="shared" si="4"/>
        <v>1</v>
      </c>
      <c r="S44" s="5">
        <v>9.4749999999999996</v>
      </c>
      <c r="T44" s="5"/>
      <c r="V44">
        <v>7546</v>
      </c>
    </row>
    <row r="45" spans="1:22" x14ac:dyDescent="0.25">
      <c r="A45">
        <v>42</v>
      </c>
      <c r="B45">
        <v>27</v>
      </c>
      <c r="C45">
        <v>2</v>
      </c>
      <c r="E45" t="s">
        <v>74</v>
      </c>
      <c r="F45" t="s">
        <v>14</v>
      </c>
      <c r="G45" t="s">
        <v>12</v>
      </c>
      <c r="I45" s="17">
        <v>0</v>
      </c>
      <c r="J45" s="18">
        <v>27</v>
      </c>
      <c r="K45" s="18">
        <f t="shared" si="0"/>
        <v>0</v>
      </c>
      <c r="L45" s="18">
        <f t="shared" si="1"/>
        <v>1</v>
      </c>
      <c r="M45" s="18">
        <f t="shared" si="2"/>
        <v>0</v>
      </c>
      <c r="N45" s="19">
        <v>1</v>
      </c>
      <c r="P45">
        <v>0</v>
      </c>
      <c r="Q45">
        <f t="shared" si="3"/>
        <v>0</v>
      </c>
      <c r="R45">
        <f t="shared" si="4"/>
        <v>1</v>
      </c>
      <c r="S45" s="5">
        <v>21</v>
      </c>
      <c r="T45" s="5"/>
      <c r="V45">
        <v>11668</v>
      </c>
    </row>
    <row r="46" spans="1:22" x14ac:dyDescent="0.25">
      <c r="A46">
        <v>43</v>
      </c>
      <c r="C46">
        <v>3</v>
      </c>
      <c r="E46" t="s">
        <v>75</v>
      </c>
      <c r="F46" t="s">
        <v>10</v>
      </c>
      <c r="G46" t="s">
        <v>17</v>
      </c>
      <c r="I46" s="17">
        <v>0</v>
      </c>
      <c r="J46" s="18">
        <v>27</v>
      </c>
      <c r="K46" s="18">
        <f t="shared" si="0"/>
        <v>0</v>
      </c>
      <c r="L46" s="18">
        <f t="shared" si="1"/>
        <v>0</v>
      </c>
      <c r="M46" s="18">
        <f t="shared" si="2"/>
        <v>1</v>
      </c>
      <c r="N46" s="19">
        <v>0</v>
      </c>
      <c r="P46">
        <v>0</v>
      </c>
      <c r="Q46">
        <f t="shared" si="3"/>
        <v>0</v>
      </c>
      <c r="R46">
        <f t="shared" si="4"/>
        <v>0</v>
      </c>
      <c r="S46" s="5">
        <v>7.8958000000000004</v>
      </c>
      <c r="T46" s="5"/>
      <c r="V46">
        <v>349253</v>
      </c>
    </row>
    <row r="47" spans="1:22" x14ac:dyDescent="0.25">
      <c r="A47">
        <v>44</v>
      </c>
      <c r="B47">
        <v>3</v>
      </c>
      <c r="C47">
        <v>2</v>
      </c>
      <c r="E47" t="s">
        <v>76</v>
      </c>
      <c r="F47" t="s">
        <v>14</v>
      </c>
      <c r="G47" t="s">
        <v>17</v>
      </c>
      <c r="I47" s="17">
        <v>1</v>
      </c>
      <c r="J47" s="18">
        <v>3</v>
      </c>
      <c r="K47" s="18">
        <f t="shared" si="0"/>
        <v>0</v>
      </c>
      <c r="L47" s="18">
        <f t="shared" si="1"/>
        <v>1</v>
      </c>
      <c r="M47" s="18">
        <f t="shared" si="2"/>
        <v>0</v>
      </c>
      <c r="N47" s="19">
        <v>1</v>
      </c>
      <c r="P47">
        <v>2</v>
      </c>
      <c r="Q47">
        <f t="shared" si="3"/>
        <v>0</v>
      </c>
      <c r="R47">
        <f t="shared" si="4"/>
        <v>0</v>
      </c>
      <c r="S47" s="5">
        <v>41.5792</v>
      </c>
      <c r="T47" s="5"/>
      <c r="V47" t="s">
        <v>77</v>
      </c>
    </row>
    <row r="48" spans="1:22" x14ac:dyDescent="0.25">
      <c r="A48">
        <v>45</v>
      </c>
      <c r="B48">
        <v>19</v>
      </c>
      <c r="C48">
        <v>3</v>
      </c>
      <c r="E48" t="s">
        <v>78</v>
      </c>
      <c r="F48" t="s">
        <v>14</v>
      </c>
      <c r="G48" t="s">
        <v>24</v>
      </c>
      <c r="I48" s="17">
        <v>1</v>
      </c>
      <c r="J48" s="18">
        <v>19</v>
      </c>
      <c r="K48" s="18">
        <f t="shared" si="0"/>
        <v>0</v>
      </c>
      <c r="L48" s="18">
        <f t="shared" si="1"/>
        <v>0</v>
      </c>
      <c r="M48" s="18">
        <f t="shared" si="2"/>
        <v>0</v>
      </c>
      <c r="N48" s="19">
        <v>0</v>
      </c>
      <c r="P48">
        <v>0</v>
      </c>
      <c r="Q48">
        <f t="shared" si="3"/>
        <v>1</v>
      </c>
      <c r="R48">
        <f t="shared" si="4"/>
        <v>0</v>
      </c>
      <c r="S48" s="5">
        <v>7.8792</v>
      </c>
      <c r="T48" s="5"/>
      <c r="V48">
        <v>330958</v>
      </c>
    </row>
    <row r="49" spans="1:22" x14ac:dyDescent="0.25">
      <c r="A49">
        <v>46</v>
      </c>
      <c r="C49">
        <v>3</v>
      </c>
      <c r="E49" t="s">
        <v>79</v>
      </c>
      <c r="F49" t="s">
        <v>10</v>
      </c>
      <c r="G49" t="s">
        <v>12</v>
      </c>
      <c r="I49" s="17">
        <v>0</v>
      </c>
      <c r="J49" s="18">
        <v>27</v>
      </c>
      <c r="K49" s="18">
        <f t="shared" si="0"/>
        <v>0</v>
      </c>
      <c r="L49" s="18">
        <f t="shared" si="1"/>
        <v>0</v>
      </c>
      <c r="M49" s="18">
        <f t="shared" si="2"/>
        <v>1</v>
      </c>
      <c r="N49" s="19">
        <v>0</v>
      </c>
      <c r="P49">
        <v>0</v>
      </c>
      <c r="Q49">
        <f t="shared" si="3"/>
        <v>0</v>
      </c>
      <c r="R49">
        <f t="shared" si="4"/>
        <v>1</v>
      </c>
      <c r="S49" s="5">
        <v>8.0500000000000007</v>
      </c>
      <c r="T49" s="5"/>
      <c r="V49" t="s">
        <v>80</v>
      </c>
    </row>
    <row r="50" spans="1:22" x14ac:dyDescent="0.25">
      <c r="A50">
        <v>47</v>
      </c>
      <c r="C50">
        <v>3</v>
      </c>
      <c r="E50" t="s">
        <v>81</v>
      </c>
      <c r="F50" t="s">
        <v>10</v>
      </c>
      <c r="G50" t="s">
        <v>24</v>
      </c>
      <c r="I50" s="17">
        <v>0</v>
      </c>
      <c r="J50" s="18">
        <v>27</v>
      </c>
      <c r="K50" s="18">
        <f t="shared" si="0"/>
        <v>0</v>
      </c>
      <c r="L50" s="18">
        <f t="shared" si="1"/>
        <v>0</v>
      </c>
      <c r="M50" s="18">
        <f t="shared" si="2"/>
        <v>1</v>
      </c>
      <c r="N50" s="19">
        <v>1</v>
      </c>
      <c r="P50">
        <v>0</v>
      </c>
      <c r="Q50">
        <f t="shared" si="3"/>
        <v>1</v>
      </c>
      <c r="R50">
        <f t="shared" si="4"/>
        <v>0</v>
      </c>
      <c r="S50" s="5">
        <v>15.5</v>
      </c>
      <c r="T50" s="5"/>
      <c r="V50">
        <v>370371</v>
      </c>
    </row>
    <row r="51" spans="1:22" x14ac:dyDescent="0.25">
      <c r="A51">
        <v>48</v>
      </c>
      <c r="C51">
        <v>3</v>
      </c>
      <c r="E51" t="s">
        <v>82</v>
      </c>
      <c r="F51" t="s">
        <v>14</v>
      </c>
      <c r="G51" t="s">
        <v>24</v>
      </c>
      <c r="I51" s="17">
        <v>1</v>
      </c>
      <c r="J51" s="18">
        <v>27</v>
      </c>
      <c r="K51" s="18">
        <f t="shared" si="0"/>
        <v>0</v>
      </c>
      <c r="L51" s="18">
        <f t="shared" si="1"/>
        <v>0</v>
      </c>
      <c r="M51" s="18">
        <f t="shared" si="2"/>
        <v>0</v>
      </c>
      <c r="N51" s="19">
        <v>0</v>
      </c>
      <c r="P51">
        <v>0</v>
      </c>
      <c r="Q51">
        <f t="shared" si="3"/>
        <v>1</v>
      </c>
      <c r="R51">
        <f t="shared" si="4"/>
        <v>0</v>
      </c>
      <c r="S51" s="5">
        <v>7.75</v>
      </c>
      <c r="T51" s="5"/>
      <c r="V51">
        <v>14311</v>
      </c>
    </row>
    <row r="52" spans="1:22" x14ac:dyDescent="0.25">
      <c r="A52">
        <v>49</v>
      </c>
      <c r="C52">
        <v>3</v>
      </c>
      <c r="E52" t="s">
        <v>83</v>
      </c>
      <c r="F52" t="s">
        <v>10</v>
      </c>
      <c r="G52" t="s">
        <v>17</v>
      </c>
      <c r="I52" s="17">
        <v>0</v>
      </c>
      <c r="J52" s="18">
        <v>27</v>
      </c>
      <c r="K52" s="18">
        <f t="shared" si="0"/>
        <v>0</v>
      </c>
      <c r="L52" s="18">
        <f t="shared" si="1"/>
        <v>0</v>
      </c>
      <c r="M52" s="18">
        <f t="shared" si="2"/>
        <v>1</v>
      </c>
      <c r="N52" s="19">
        <v>2</v>
      </c>
      <c r="P52">
        <v>0</v>
      </c>
      <c r="Q52">
        <f t="shared" si="3"/>
        <v>0</v>
      </c>
      <c r="R52">
        <f t="shared" si="4"/>
        <v>0</v>
      </c>
      <c r="S52" s="5">
        <v>21.679200000000002</v>
      </c>
      <c r="T52" s="5"/>
      <c r="V52">
        <v>2662</v>
      </c>
    </row>
    <row r="53" spans="1:22" x14ac:dyDescent="0.25">
      <c r="A53">
        <v>50</v>
      </c>
      <c r="B53">
        <v>18</v>
      </c>
      <c r="C53">
        <v>3</v>
      </c>
      <c r="E53" t="s">
        <v>84</v>
      </c>
      <c r="F53" t="s">
        <v>14</v>
      </c>
      <c r="G53" t="s">
        <v>12</v>
      </c>
      <c r="I53" s="17">
        <v>0</v>
      </c>
      <c r="J53" s="18">
        <v>18</v>
      </c>
      <c r="K53" s="18">
        <f t="shared" si="0"/>
        <v>0</v>
      </c>
      <c r="L53" s="18">
        <f t="shared" si="1"/>
        <v>0</v>
      </c>
      <c r="M53" s="18">
        <f t="shared" si="2"/>
        <v>0</v>
      </c>
      <c r="N53" s="19">
        <v>1</v>
      </c>
      <c r="P53">
        <v>0</v>
      </c>
      <c r="Q53">
        <f t="shared" si="3"/>
        <v>0</v>
      </c>
      <c r="R53">
        <f t="shared" si="4"/>
        <v>1</v>
      </c>
      <c r="S53" s="5">
        <v>17.8</v>
      </c>
      <c r="T53" s="5"/>
      <c r="V53">
        <v>349237</v>
      </c>
    </row>
    <row r="54" spans="1:22" x14ac:dyDescent="0.25">
      <c r="A54">
        <v>51</v>
      </c>
      <c r="B54">
        <v>7</v>
      </c>
      <c r="C54">
        <v>3</v>
      </c>
      <c r="E54" t="s">
        <v>85</v>
      </c>
      <c r="F54" t="s">
        <v>10</v>
      </c>
      <c r="G54" t="s">
        <v>12</v>
      </c>
      <c r="I54" s="17">
        <v>0</v>
      </c>
      <c r="J54" s="18">
        <v>7</v>
      </c>
      <c r="K54" s="18">
        <f t="shared" si="0"/>
        <v>0</v>
      </c>
      <c r="L54" s="18">
        <f t="shared" si="1"/>
        <v>0</v>
      </c>
      <c r="M54" s="18">
        <f t="shared" si="2"/>
        <v>1</v>
      </c>
      <c r="N54" s="19">
        <v>4</v>
      </c>
      <c r="P54">
        <v>1</v>
      </c>
      <c r="Q54">
        <f t="shared" si="3"/>
        <v>0</v>
      </c>
      <c r="R54">
        <f t="shared" si="4"/>
        <v>1</v>
      </c>
      <c r="S54" s="5">
        <v>39.6875</v>
      </c>
      <c r="T54" s="5"/>
      <c r="V54">
        <v>3101295</v>
      </c>
    </row>
    <row r="55" spans="1:22" x14ac:dyDescent="0.25">
      <c r="A55">
        <v>52</v>
      </c>
      <c r="B55">
        <v>21</v>
      </c>
      <c r="C55">
        <v>3</v>
      </c>
      <c r="E55" t="s">
        <v>86</v>
      </c>
      <c r="F55" t="s">
        <v>10</v>
      </c>
      <c r="G55" t="s">
        <v>12</v>
      </c>
      <c r="I55" s="17">
        <v>0</v>
      </c>
      <c r="J55" s="18">
        <v>21</v>
      </c>
      <c r="K55" s="18">
        <f t="shared" si="0"/>
        <v>0</v>
      </c>
      <c r="L55" s="18">
        <f t="shared" si="1"/>
        <v>0</v>
      </c>
      <c r="M55" s="18">
        <f t="shared" si="2"/>
        <v>1</v>
      </c>
      <c r="N55" s="19">
        <v>0</v>
      </c>
      <c r="P55">
        <v>0</v>
      </c>
      <c r="Q55">
        <f t="shared" si="3"/>
        <v>0</v>
      </c>
      <c r="R55">
        <f t="shared" si="4"/>
        <v>1</v>
      </c>
      <c r="S55" s="5">
        <v>7.8</v>
      </c>
      <c r="T55" s="5"/>
      <c r="V55" t="s">
        <v>87</v>
      </c>
    </row>
    <row r="56" spans="1:22" x14ac:dyDescent="0.25">
      <c r="A56">
        <v>53</v>
      </c>
      <c r="B56">
        <v>49</v>
      </c>
      <c r="C56">
        <v>1</v>
      </c>
      <c r="E56" t="s">
        <v>88</v>
      </c>
      <c r="F56" t="s">
        <v>14</v>
      </c>
      <c r="G56" t="s">
        <v>17</v>
      </c>
      <c r="I56" s="17">
        <v>1</v>
      </c>
      <c r="J56" s="18">
        <v>49</v>
      </c>
      <c r="K56" s="18">
        <f t="shared" si="0"/>
        <v>1</v>
      </c>
      <c r="L56" s="18">
        <f t="shared" si="1"/>
        <v>0</v>
      </c>
      <c r="M56" s="18">
        <f t="shared" si="2"/>
        <v>0</v>
      </c>
      <c r="N56" s="19">
        <v>1</v>
      </c>
      <c r="P56">
        <v>0</v>
      </c>
      <c r="Q56">
        <f t="shared" si="3"/>
        <v>0</v>
      </c>
      <c r="R56">
        <f t="shared" si="4"/>
        <v>0</v>
      </c>
      <c r="S56" s="5">
        <v>76.729200000000006</v>
      </c>
      <c r="T56" s="5"/>
      <c r="U56" t="s">
        <v>90</v>
      </c>
      <c r="V56" t="s">
        <v>89</v>
      </c>
    </row>
    <row r="57" spans="1:22" x14ac:dyDescent="0.25">
      <c r="A57">
        <v>54</v>
      </c>
      <c r="B57">
        <v>29</v>
      </c>
      <c r="C57">
        <v>2</v>
      </c>
      <c r="E57" t="s">
        <v>91</v>
      </c>
      <c r="F57" t="s">
        <v>14</v>
      </c>
      <c r="G57" t="s">
        <v>12</v>
      </c>
      <c r="I57" s="17">
        <v>1</v>
      </c>
      <c r="J57" s="18">
        <v>29</v>
      </c>
      <c r="K57" s="18">
        <f t="shared" si="0"/>
        <v>0</v>
      </c>
      <c r="L57" s="18">
        <f t="shared" si="1"/>
        <v>1</v>
      </c>
      <c r="M57" s="18">
        <f t="shared" si="2"/>
        <v>0</v>
      </c>
      <c r="N57" s="19">
        <v>1</v>
      </c>
      <c r="P57">
        <v>0</v>
      </c>
      <c r="Q57">
        <f t="shared" si="3"/>
        <v>0</v>
      </c>
      <c r="R57">
        <f t="shared" si="4"/>
        <v>1</v>
      </c>
      <c r="S57" s="5">
        <v>26</v>
      </c>
      <c r="T57" s="5"/>
      <c r="V57">
        <v>2926</v>
      </c>
    </row>
    <row r="58" spans="1:22" x14ac:dyDescent="0.25">
      <c r="A58">
        <v>55</v>
      </c>
      <c r="B58">
        <v>65</v>
      </c>
      <c r="C58">
        <v>1</v>
      </c>
      <c r="E58" t="s">
        <v>92</v>
      </c>
      <c r="F58" t="s">
        <v>10</v>
      </c>
      <c r="G58" t="s">
        <v>17</v>
      </c>
      <c r="I58" s="17">
        <v>0</v>
      </c>
      <c r="J58" s="18">
        <v>65</v>
      </c>
      <c r="K58" s="18">
        <f t="shared" si="0"/>
        <v>1</v>
      </c>
      <c r="L58" s="18">
        <f t="shared" si="1"/>
        <v>0</v>
      </c>
      <c r="M58" s="18">
        <f t="shared" si="2"/>
        <v>1</v>
      </c>
      <c r="N58" s="19">
        <v>0</v>
      </c>
      <c r="P58">
        <v>1</v>
      </c>
      <c r="Q58">
        <f t="shared" si="3"/>
        <v>0</v>
      </c>
      <c r="R58">
        <f t="shared" si="4"/>
        <v>0</v>
      </c>
      <c r="S58" s="5">
        <v>61.979199999999999</v>
      </c>
      <c r="T58" s="5"/>
      <c r="U58" t="s">
        <v>93</v>
      </c>
      <c r="V58">
        <v>113509</v>
      </c>
    </row>
    <row r="59" spans="1:22" x14ac:dyDescent="0.25">
      <c r="A59">
        <v>56</v>
      </c>
      <c r="C59">
        <v>1</v>
      </c>
      <c r="E59" t="s">
        <v>94</v>
      </c>
      <c r="F59" t="s">
        <v>10</v>
      </c>
      <c r="G59" t="s">
        <v>12</v>
      </c>
      <c r="I59" s="17">
        <v>1</v>
      </c>
      <c r="J59" s="18">
        <v>27</v>
      </c>
      <c r="K59" s="18">
        <f t="shared" si="0"/>
        <v>1</v>
      </c>
      <c r="L59" s="18">
        <f t="shared" si="1"/>
        <v>0</v>
      </c>
      <c r="M59" s="18">
        <f t="shared" si="2"/>
        <v>1</v>
      </c>
      <c r="N59" s="19">
        <v>0</v>
      </c>
      <c r="P59">
        <v>0</v>
      </c>
      <c r="Q59">
        <f t="shared" si="3"/>
        <v>0</v>
      </c>
      <c r="R59">
        <f t="shared" si="4"/>
        <v>1</v>
      </c>
      <c r="S59" s="5">
        <v>35.5</v>
      </c>
      <c r="T59" s="5"/>
      <c r="U59" t="s">
        <v>95</v>
      </c>
      <c r="V59">
        <v>19947</v>
      </c>
    </row>
    <row r="60" spans="1:22" x14ac:dyDescent="0.25">
      <c r="A60">
        <v>57</v>
      </c>
      <c r="B60">
        <v>21</v>
      </c>
      <c r="C60">
        <v>2</v>
      </c>
      <c r="E60" t="s">
        <v>96</v>
      </c>
      <c r="F60" t="s">
        <v>14</v>
      </c>
      <c r="G60" t="s">
        <v>12</v>
      </c>
      <c r="I60" s="17">
        <v>1</v>
      </c>
      <c r="J60" s="18">
        <v>21</v>
      </c>
      <c r="K60" s="18">
        <f t="shared" si="0"/>
        <v>0</v>
      </c>
      <c r="L60" s="18">
        <f t="shared" si="1"/>
        <v>1</v>
      </c>
      <c r="M60" s="18">
        <f t="shared" si="2"/>
        <v>0</v>
      </c>
      <c r="N60" s="19">
        <v>0</v>
      </c>
      <c r="P60">
        <v>0</v>
      </c>
      <c r="Q60">
        <f t="shared" si="3"/>
        <v>0</v>
      </c>
      <c r="R60">
        <f t="shared" si="4"/>
        <v>1</v>
      </c>
      <c r="S60" s="5">
        <v>10.5</v>
      </c>
      <c r="T60" s="5"/>
      <c r="V60" t="s">
        <v>97</v>
      </c>
    </row>
    <row r="61" spans="1:22" x14ac:dyDescent="0.25">
      <c r="A61">
        <v>58</v>
      </c>
      <c r="B61">
        <v>28.5</v>
      </c>
      <c r="C61">
        <v>3</v>
      </c>
      <c r="E61" t="s">
        <v>98</v>
      </c>
      <c r="F61" t="s">
        <v>10</v>
      </c>
      <c r="G61" t="s">
        <v>17</v>
      </c>
      <c r="I61" s="17">
        <v>0</v>
      </c>
      <c r="J61" s="18">
        <v>28.5</v>
      </c>
      <c r="K61" s="18">
        <f t="shared" si="0"/>
        <v>0</v>
      </c>
      <c r="L61" s="18">
        <f t="shared" si="1"/>
        <v>0</v>
      </c>
      <c r="M61" s="18">
        <f t="shared" si="2"/>
        <v>1</v>
      </c>
      <c r="N61" s="19">
        <v>0</v>
      </c>
      <c r="P61">
        <v>0</v>
      </c>
      <c r="Q61">
        <f t="shared" si="3"/>
        <v>0</v>
      </c>
      <c r="R61">
        <f t="shared" si="4"/>
        <v>0</v>
      </c>
      <c r="S61" s="5">
        <v>7.2291999999999996</v>
      </c>
      <c r="T61" s="5"/>
      <c r="V61">
        <v>2697</v>
      </c>
    </row>
    <row r="62" spans="1:22" x14ac:dyDescent="0.25">
      <c r="A62">
        <v>59</v>
      </c>
      <c r="B62">
        <v>5</v>
      </c>
      <c r="C62">
        <v>2</v>
      </c>
      <c r="E62" t="s">
        <v>99</v>
      </c>
      <c r="F62" t="s">
        <v>14</v>
      </c>
      <c r="G62" t="s">
        <v>12</v>
      </c>
      <c r="I62" s="17">
        <v>1</v>
      </c>
      <c r="J62" s="18">
        <v>5</v>
      </c>
      <c r="K62" s="18">
        <f t="shared" si="0"/>
        <v>0</v>
      </c>
      <c r="L62" s="18">
        <f t="shared" si="1"/>
        <v>1</v>
      </c>
      <c r="M62" s="18">
        <f t="shared" si="2"/>
        <v>0</v>
      </c>
      <c r="N62" s="19">
        <v>1</v>
      </c>
      <c r="P62">
        <v>2</v>
      </c>
      <c r="Q62">
        <f t="shared" si="3"/>
        <v>0</v>
      </c>
      <c r="R62">
        <f t="shared" si="4"/>
        <v>1</v>
      </c>
      <c r="S62" s="5">
        <v>27.75</v>
      </c>
      <c r="T62" s="5"/>
      <c r="V62" t="s">
        <v>100</v>
      </c>
    </row>
    <row r="63" spans="1:22" x14ac:dyDescent="0.25">
      <c r="A63">
        <v>60</v>
      </c>
      <c r="B63">
        <v>11</v>
      </c>
      <c r="C63">
        <v>3</v>
      </c>
      <c r="E63" t="s">
        <v>101</v>
      </c>
      <c r="F63" t="s">
        <v>10</v>
      </c>
      <c r="G63" t="s">
        <v>12</v>
      </c>
      <c r="I63" s="17">
        <v>0</v>
      </c>
      <c r="J63" s="18">
        <v>11</v>
      </c>
      <c r="K63" s="18">
        <f t="shared" si="0"/>
        <v>0</v>
      </c>
      <c r="L63" s="18">
        <f t="shared" si="1"/>
        <v>0</v>
      </c>
      <c r="M63" s="18">
        <f t="shared" si="2"/>
        <v>1</v>
      </c>
      <c r="N63" s="19">
        <v>5</v>
      </c>
      <c r="P63">
        <v>2</v>
      </c>
      <c r="Q63">
        <f t="shared" si="3"/>
        <v>0</v>
      </c>
      <c r="R63">
        <f t="shared" si="4"/>
        <v>1</v>
      </c>
      <c r="S63" s="5">
        <v>46.9</v>
      </c>
      <c r="T63" s="5"/>
      <c r="V63" t="s">
        <v>102</v>
      </c>
    </row>
    <row r="64" spans="1:22" x14ac:dyDescent="0.25">
      <c r="A64">
        <v>61</v>
      </c>
      <c r="B64">
        <v>22</v>
      </c>
      <c r="C64">
        <v>3</v>
      </c>
      <c r="E64" t="s">
        <v>103</v>
      </c>
      <c r="F64" t="s">
        <v>10</v>
      </c>
      <c r="G64" t="s">
        <v>17</v>
      </c>
      <c r="I64" s="17">
        <v>0</v>
      </c>
      <c r="J64" s="18">
        <v>22</v>
      </c>
      <c r="K64" s="18">
        <f t="shared" si="0"/>
        <v>0</v>
      </c>
      <c r="L64" s="18">
        <f t="shared" si="1"/>
        <v>0</v>
      </c>
      <c r="M64" s="18">
        <f t="shared" si="2"/>
        <v>1</v>
      </c>
      <c r="N64" s="19">
        <v>0</v>
      </c>
      <c r="P64">
        <v>0</v>
      </c>
      <c r="Q64">
        <f t="shared" si="3"/>
        <v>0</v>
      </c>
      <c r="R64">
        <f t="shared" si="4"/>
        <v>0</v>
      </c>
      <c r="S64" s="5">
        <v>7.2291999999999996</v>
      </c>
      <c r="T64" s="5"/>
      <c r="V64">
        <v>2669</v>
      </c>
    </row>
    <row r="65" spans="1:22" x14ac:dyDescent="0.25">
      <c r="A65">
        <v>62</v>
      </c>
      <c r="B65">
        <v>38</v>
      </c>
      <c r="C65">
        <v>1</v>
      </c>
      <c r="E65" t="s">
        <v>104</v>
      </c>
      <c r="F65" t="s">
        <v>14</v>
      </c>
      <c r="I65" s="17">
        <v>1</v>
      </c>
      <c r="J65" s="18">
        <v>38</v>
      </c>
      <c r="K65" s="18">
        <f t="shared" si="0"/>
        <v>1</v>
      </c>
      <c r="L65" s="18">
        <f t="shared" si="1"/>
        <v>0</v>
      </c>
      <c r="M65" s="18">
        <f t="shared" si="2"/>
        <v>0</v>
      </c>
      <c r="N65" s="19">
        <v>0</v>
      </c>
      <c r="P65">
        <v>0</v>
      </c>
      <c r="Q65">
        <f t="shared" si="3"/>
        <v>0</v>
      </c>
      <c r="R65">
        <f t="shared" si="4"/>
        <v>0</v>
      </c>
      <c r="S65" s="5">
        <v>80</v>
      </c>
      <c r="T65" s="5"/>
      <c r="U65" t="s">
        <v>105</v>
      </c>
      <c r="V65">
        <v>113572</v>
      </c>
    </row>
    <row r="66" spans="1:22" x14ac:dyDescent="0.25">
      <c r="A66">
        <v>63</v>
      </c>
      <c r="B66">
        <v>45</v>
      </c>
      <c r="C66">
        <v>1</v>
      </c>
      <c r="E66" t="s">
        <v>106</v>
      </c>
      <c r="F66" t="s">
        <v>10</v>
      </c>
      <c r="I66" s="17">
        <v>0</v>
      </c>
      <c r="J66" s="18">
        <v>45</v>
      </c>
      <c r="K66" s="18">
        <f t="shared" si="0"/>
        <v>1</v>
      </c>
      <c r="L66" s="18">
        <f t="shared" si="1"/>
        <v>0</v>
      </c>
      <c r="M66" s="18">
        <f t="shared" si="2"/>
        <v>1</v>
      </c>
      <c r="N66" s="19">
        <v>1</v>
      </c>
      <c r="P66">
        <v>0</v>
      </c>
      <c r="Q66">
        <f t="shared" si="3"/>
        <v>0</v>
      </c>
      <c r="R66">
        <f t="shared" si="4"/>
        <v>0</v>
      </c>
      <c r="S66" s="5">
        <v>83.474999999999994</v>
      </c>
      <c r="T66" s="5"/>
      <c r="U66" t="s">
        <v>107</v>
      </c>
      <c r="V66">
        <v>36973</v>
      </c>
    </row>
    <row r="67" spans="1:22" x14ac:dyDescent="0.25">
      <c r="A67">
        <v>64</v>
      </c>
      <c r="B67">
        <v>4</v>
      </c>
      <c r="C67">
        <v>3</v>
      </c>
      <c r="E67" t="s">
        <v>108</v>
      </c>
      <c r="F67" t="s">
        <v>10</v>
      </c>
      <c r="I67" s="17">
        <v>0</v>
      </c>
      <c r="J67" s="18">
        <v>4</v>
      </c>
      <c r="K67" s="18">
        <f t="shared" si="0"/>
        <v>0</v>
      </c>
      <c r="L67" s="18">
        <f t="shared" si="1"/>
        <v>0</v>
      </c>
      <c r="M67" s="18">
        <f t="shared" si="2"/>
        <v>1</v>
      </c>
      <c r="N67" s="19">
        <v>3</v>
      </c>
      <c r="P67">
        <v>2</v>
      </c>
      <c r="Q67">
        <f t="shared" si="3"/>
        <v>0</v>
      </c>
      <c r="R67">
        <f t="shared" si="4"/>
        <v>0</v>
      </c>
      <c r="S67" s="5">
        <v>27.9</v>
      </c>
      <c r="T67" s="5"/>
      <c r="V67">
        <v>347088</v>
      </c>
    </row>
    <row r="68" spans="1:22" x14ac:dyDescent="0.25">
      <c r="A68">
        <v>65</v>
      </c>
      <c r="C68">
        <v>1</v>
      </c>
      <c r="E68" t="s">
        <v>109</v>
      </c>
      <c r="F68" t="s">
        <v>10</v>
      </c>
      <c r="I68" s="17">
        <v>0</v>
      </c>
      <c r="J68" s="18">
        <v>27</v>
      </c>
      <c r="K68" s="18">
        <f t="shared" si="0"/>
        <v>1</v>
      </c>
      <c r="L68" s="18">
        <f t="shared" si="1"/>
        <v>0</v>
      </c>
      <c r="M68" s="18">
        <f t="shared" si="2"/>
        <v>1</v>
      </c>
      <c r="N68" s="19">
        <v>0</v>
      </c>
      <c r="P68">
        <v>0</v>
      </c>
      <c r="Q68">
        <f t="shared" si="3"/>
        <v>0</v>
      </c>
      <c r="R68">
        <f t="shared" si="4"/>
        <v>0</v>
      </c>
      <c r="S68" s="5">
        <v>27.720800000000001</v>
      </c>
      <c r="T68" s="5"/>
      <c r="V68" t="s">
        <v>110</v>
      </c>
    </row>
    <row r="69" spans="1:22" x14ac:dyDescent="0.25">
      <c r="A69">
        <v>66</v>
      </c>
      <c r="C69">
        <v>3</v>
      </c>
      <c r="E69" t="s">
        <v>111</v>
      </c>
      <c r="F69" t="s">
        <v>10</v>
      </c>
      <c r="I69" s="17">
        <v>1</v>
      </c>
      <c r="J69" s="18">
        <v>27</v>
      </c>
      <c r="K69" s="18">
        <f t="shared" ref="K69:K132" si="5">IF(C69=1,1,0)</f>
        <v>0</v>
      </c>
      <c r="L69" s="18">
        <f t="shared" ref="L69:L132" si="6">IF(C69=2,1,0)</f>
        <v>0</v>
      </c>
      <c r="M69" s="18">
        <f t="shared" ref="M69:M132" si="7">IF(F69="male",1,0)</f>
        <v>1</v>
      </c>
      <c r="N69" s="19">
        <v>1</v>
      </c>
      <c r="P69">
        <v>1</v>
      </c>
      <c r="Q69">
        <f t="shared" ref="Q69:Q132" si="8">IF(G69="Q",1,0)</f>
        <v>0</v>
      </c>
      <c r="R69">
        <f t="shared" ref="R69:R132" si="9">IF(G69="S",1,0)</f>
        <v>0</v>
      </c>
      <c r="S69" s="5">
        <v>15.245799999999999</v>
      </c>
      <c r="T69" s="5"/>
      <c r="V69">
        <v>2661</v>
      </c>
    </row>
    <row r="70" spans="1:22" x14ac:dyDescent="0.25">
      <c r="A70">
        <v>67</v>
      </c>
      <c r="B70">
        <v>29</v>
      </c>
      <c r="C70">
        <v>2</v>
      </c>
      <c r="E70" t="s">
        <v>112</v>
      </c>
      <c r="F70" t="s">
        <v>14</v>
      </c>
      <c r="I70" s="17">
        <v>1</v>
      </c>
      <c r="J70" s="18">
        <v>29</v>
      </c>
      <c r="K70" s="18">
        <f t="shared" si="5"/>
        <v>0</v>
      </c>
      <c r="L70" s="18">
        <f t="shared" si="6"/>
        <v>1</v>
      </c>
      <c r="M70" s="18">
        <f t="shared" si="7"/>
        <v>0</v>
      </c>
      <c r="N70" s="19">
        <v>0</v>
      </c>
      <c r="P70">
        <v>0</v>
      </c>
      <c r="Q70">
        <f t="shared" si="8"/>
        <v>0</v>
      </c>
      <c r="R70">
        <f t="shared" si="9"/>
        <v>0</v>
      </c>
      <c r="S70" s="5">
        <v>10.5</v>
      </c>
      <c r="T70" s="5"/>
      <c r="U70" t="s">
        <v>114</v>
      </c>
      <c r="V70" t="s">
        <v>113</v>
      </c>
    </row>
    <row r="71" spans="1:22" x14ac:dyDescent="0.25">
      <c r="A71">
        <v>68</v>
      </c>
      <c r="B71">
        <v>19</v>
      </c>
      <c r="C71">
        <v>3</v>
      </c>
      <c r="E71" t="s">
        <v>115</v>
      </c>
      <c r="F71" t="s">
        <v>10</v>
      </c>
      <c r="I71" s="17">
        <v>0</v>
      </c>
      <c r="J71" s="18">
        <v>19</v>
      </c>
      <c r="K71" s="18">
        <f t="shared" si="5"/>
        <v>0</v>
      </c>
      <c r="L71" s="18">
        <f t="shared" si="6"/>
        <v>0</v>
      </c>
      <c r="M71" s="18">
        <f t="shared" si="7"/>
        <v>1</v>
      </c>
      <c r="N71" s="19">
        <v>0</v>
      </c>
      <c r="P71">
        <v>0</v>
      </c>
      <c r="Q71">
        <f t="shared" si="8"/>
        <v>0</v>
      </c>
      <c r="R71">
        <f t="shared" si="9"/>
        <v>0</v>
      </c>
      <c r="S71" s="5">
        <v>8.1583000000000006</v>
      </c>
      <c r="T71" s="5"/>
      <c r="V71" t="s">
        <v>116</v>
      </c>
    </row>
    <row r="72" spans="1:22" x14ac:dyDescent="0.25">
      <c r="A72">
        <v>69</v>
      </c>
      <c r="B72">
        <v>17</v>
      </c>
      <c r="C72">
        <v>3</v>
      </c>
      <c r="E72" t="s">
        <v>117</v>
      </c>
      <c r="F72" t="s">
        <v>14</v>
      </c>
      <c r="I72" s="17">
        <v>1</v>
      </c>
      <c r="J72" s="18">
        <v>17</v>
      </c>
      <c r="K72" s="18">
        <f t="shared" si="5"/>
        <v>0</v>
      </c>
      <c r="L72" s="18">
        <f t="shared" si="6"/>
        <v>0</v>
      </c>
      <c r="M72" s="18">
        <f t="shared" si="7"/>
        <v>0</v>
      </c>
      <c r="N72" s="19">
        <v>4</v>
      </c>
      <c r="P72">
        <v>2</v>
      </c>
      <c r="Q72">
        <f t="shared" si="8"/>
        <v>0</v>
      </c>
      <c r="R72">
        <f t="shared" si="9"/>
        <v>0</v>
      </c>
      <c r="S72" s="5">
        <v>7.9249999999999998</v>
      </c>
      <c r="T72" s="5"/>
      <c r="V72">
        <v>3101281</v>
      </c>
    </row>
    <row r="73" spans="1:22" x14ac:dyDescent="0.25">
      <c r="A73">
        <v>70</v>
      </c>
      <c r="B73">
        <v>26</v>
      </c>
      <c r="C73">
        <v>3</v>
      </c>
      <c r="E73" t="s">
        <v>118</v>
      </c>
      <c r="F73" t="s">
        <v>10</v>
      </c>
      <c r="I73" s="17">
        <v>0</v>
      </c>
      <c r="J73" s="18">
        <v>26</v>
      </c>
      <c r="K73" s="18">
        <f t="shared" si="5"/>
        <v>0</v>
      </c>
      <c r="L73" s="18">
        <f t="shared" si="6"/>
        <v>0</v>
      </c>
      <c r="M73" s="18">
        <f t="shared" si="7"/>
        <v>1</v>
      </c>
      <c r="N73" s="19">
        <v>2</v>
      </c>
      <c r="P73">
        <v>0</v>
      </c>
      <c r="Q73">
        <f t="shared" si="8"/>
        <v>0</v>
      </c>
      <c r="R73">
        <f t="shared" si="9"/>
        <v>0</v>
      </c>
      <c r="S73" s="5">
        <v>8.6624999999999996</v>
      </c>
      <c r="T73" s="5"/>
      <c r="V73">
        <v>315151</v>
      </c>
    </row>
    <row r="74" spans="1:22" x14ac:dyDescent="0.25">
      <c r="A74">
        <v>71</v>
      </c>
      <c r="B74">
        <v>32</v>
      </c>
      <c r="C74">
        <v>2</v>
      </c>
      <c r="E74" t="s">
        <v>119</v>
      </c>
      <c r="F74" t="s">
        <v>10</v>
      </c>
      <c r="I74" s="17">
        <v>0</v>
      </c>
      <c r="J74" s="18">
        <v>32</v>
      </c>
      <c r="K74" s="18">
        <f t="shared" si="5"/>
        <v>0</v>
      </c>
      <c r="L74" s="18">
        <f t="shared" si="6"/>
        <v>1</v>
      </c>
      <c r="M74" s="18">
        <f t="shared" si="7"/>
        <v>1</v>
      </c>
      <c r="N74" s="19">
        <v>0</v>
      </c>
      <c r="P74">
        <v>0</v>
      </c>
      <c r="Q74">
        <f t="shared" si="8"/>
        <v>0</v>
      </c>
      <c r="R74">
        <f t="shared" si="9"/>
        <v>0</v>
      </c>
      <c r="S74" s="5">
        <v>10.5</v>
      </c>
      <c r="T74" s="5"/>
      <c r="V74" t="s">
        <v>120</v>
      </c>
    </row>
    <row r="75" spans="1:22" x14ac:dyDescent="0.25">
      <c r="A75">
        <v>72</v>
      </c>
      <c r="B75">
        <v>16</v>
      </c>
      <c r="C75">
        <v>3</v>
      </c>
      <c r="E75" t="s">
        <v>121</v>
      </c>
      <c r="F75" t="s">
        <v>14</v>
      </c>
      <c r="I75" s="17">
        <v>0</v>
      </c>
      <c r="J75" s="18">
        <v>16</v>
      </c>
      <c r="K75" s="18">
        <f t="shared" si="5"/>
        <v>0</v>
      </c>
      <c r="L75" s="18">
        <f t="shared" si="6"/>
        <v>0</v>
      </c>
      <c r="M75" s="18">
        <f t="shared" si="7"/>
        <v>0</v>
      </c>
      <c r="N75" s="19">
        <v>5</v>
      </c>
      <c r="P75">
        <v>2</v>
      </c>
      <c r="Q75">
        <f t="shared" si="8"/>
        <v>0</v>
      </c>
      <c r="R75">
        <f t="shared" si="9"/>
        <v>0</v>
      </c>
      <c r="S75" s="5">
        <v>46.9</v>
      </c>
      <c r="T75" s="5"/>
      <c r="V75" t="s">
        <v>102</v>
      </c>
    </row>
    <row r="76" spans="1:22" x14ac:dyDescent="0.25">
      <c r="A76">
        <v>73</v>
      </c>
      <c r="B76">
        <v>21</v>
      </c>
      <c r="C76">
        <v>2</v>
      </c>
      <c r="E76" t="s">
        <v>122</v>
      </c>
      <c r="F76" t="s">
        <v>10</v>
      </c>
      <c r="I76" s="17">
        <v>0</v>
      </c>
      <c r="J76" s="18">
        <v>21</v>
      </c>
      <c r="K76" s="18">
        <f t="shared" si="5"/>
        <v>0</v>
      </c>
      <c r="L76" s="18">
        <f t="shared" si="6"/>
        <v>1</v>
      </c>
      <c r="M76" s="18">
        <f t="shared" si="7"/>
        <v>1</v>
      </c>
      <c r="N76" s="19">
        <v>0</v>
      </c>
      <c r="P76">
        <v>0</v>
      </c>
      <c r="Q76">
        <f t="shared" si="8"/>
        <v>0</v>
      </c>
      <c r="R76">
        <f t="shared" si="9"/>
        <v>0</v>
      </c>
      <c r="S76" s="5">
        <v>73.5</v>
      </c>
      <c r="T76" s="5"/>
      <c r="V76" t="s">
        <v>123</v>
      </c>
    </row>
    <row r="77" spans="1:22" x14ac:dyDescent="0.25">
      <c r="A77">
        <v>74</v>
      </c>
      <c r="B77">
        <v>26</v>
      </c>
      <c r="C77">
        <v>3</v>
      </c>
      <c r="E77" t="s">
        <v>124</v>
      </c>
      <c r="F77" t="s">
        <v>10</v>
      </c>
      <c r="I77" s="17">
        <v>0</v>
      </c>
      <c r="J77" s="18">
        <v>26</v>
      </c>
      <c r="K77" s="18">
        <f t="shared" si="5"/>
        <v>0</v>
      </c>
      <c r="L77" s="18">
        <f t="shared" si="6"/>
        <v>0</v>
      </c>
      <c r="M77" s="18">
        <f t="shared" si="7"/>
        <v>1</v>
      </c>
      <c r="N77" s="19">
        <v>1</v>
      </c>
      <c r="P77">
        <v>0</v>
      </c>
      <c r="Q77">
        <f t="shared" si="8"/>
        <v>0</v>
      </c>
      <c r="R77">
        <f t="shared" si="9"/>
        <v>0</v>
      </c>
      <c r="S77" s="5">
        <v>14.4542</v>
      </c>
      <c r="T77" s="5"/>
      <c r="V77">
        <v>2680</v>
      </c>
    </row>
    <row r="78" spans="1:22" x14ac:dyDescent="0.25">
      <c r="A78">
        <v>75</v>
      </c>
      <c r="B78">
        <v>32</v>
      </c>
      <c r="C78">
        <v>3</v>
      </c>
      <c r="E78" t="s">
        <v>125</v>
      </c>
      <c r="F78" t="s">
        <v>10</v>
      </c>
      <c r="I78" s="17">
        <v>1</v>
      </c>
      <c r="J78" s="18">
        <v>32</v>
      </c>
      <c r="K78" s="18">
        <f t="shared" si="5"/>
        <v>0</v>
      </c>
      <c r="L78" s="18">
        <f t="shared" si="6"/>
        <v>0</v>
      </c>
      <c r="M78" s="18">
        <f t="shared" si="7"/>
        <v>1</v>
      </c>
      <c r="N78" s="19">
        <v>0</v>
      </c>
      <c r="P78">
        <v>0</v>
      </c>
      <c r="Q78">
        <f t="shared" si="8"/>
        <v>0</v>
      </c>
      <c r="R78">
        <f t="shared" si="9"/>
        <v>0</v>
      </c>
      <c r="S78" s="5">
        <v>56.495800000000003</v>
      </c>
      <c r="T78" s="5"/>
      <c r="V78">
        <v>1601</v>
      </c>
    </row>
    <row r="79" spans="1:22" x14ac:dyDescent="0.25">
      <c r="A79">
        <v>76</v>
      </c>
      <c r="B79">
        <v>25</v>
      </c>
      <c r="C79">
        <v>3</v>
      </c>
      <c r="E79" t="s">
        <v>126</v>
      </c>
      <c r="F79" t="s">
        <v>10</v>
      </c>
      <c r="I79" s="17">
        <v>0</v>
      </c>
      <c r="J79" s="18">
        <v>25</v>
      </c>
      <c r="K79" s="18">
        <f t="shared" si="5"/>
        <v>0</v>
      </c>
      <c r="L79" s="18">
        <f t="shared" si="6"/>
        <v>0</v>
      </c>
      <c r="M79" s="18">
        <f t="shared" si="7"/>
        <v>1</v>
      </c>
      <c r="N79" s="19">
        <v>0</v>
      </c>
      <c r="P79">
        <v>0</v>
      </c>
      <c r="Q79">
        <f t="shared" si="8"/>
        <v>0</v>
      </c>
      <c r="R79">
        <f t="shared" si="9"/>
        <v>0</v>
      </c>
      <c r="S79" s="5">
        <v>7.65</v>
      </c>
      <c r="T79" s="5"/>
      <c r="U79" t="s">
        <v>127</v>
      </c>
      <c r="V79">
        <v>348123</v>
      </c>
    </row>
    <row r="80" spans="1:22" x14ac:dyDescent="0.25">
      <c r="A80">
        <v>77</v>
      </c>
      <c r="C80">
        <v>3</v>
      </c>
      <c r="E80" t="s">
        <v>128</v>
      </c>
      <c r="F80" t="s">
        <v>10</v>
      </c>
      <c r="I80" s="17">
        <v>0</v>
      </c>
      <c r="J80" s="18">
        <v>27</v>
      </c>
      <c r="K80" s="18">
        <f t="shared" si="5"/>
        <v>0</v>
      </c>
      <c r="L80" s="18">
        <f t="shared" si="6"/>
        <v>0</v>
      </c>
      <c r="M80" s="18">
        <f t="shared" si="7"/>
        <v>1</v>
      </c>
      <c r="N80" s="19">
        <v>0</v>
      </c>
      <c r="P80">
        <v>0</v>
      </c>
      <c r="Q80">
        <f t="shared" si="8"/>
        <v>0</v>
      </c>
      <c r="R80">
        <f t="shared" si="9"/>
        <v>0</v>
      </c>
      <c r="S80" s="5">
        <v>7.8958000000000004</v>
      </c>
      <c r="T80" s="5"/>
      <c r="V80">
        <v>349208</v>
      </c>
    </row>
    <row r="81" spans="1:22" x14ac:dyDescent="0.25">
      <c r="A81">
        <v>78</v>
      </c>
      <c r="C81">
        <v>3</v>
      </c>
      <c r="E81" t="s">
        <v>129</v>
      </c>
      <c r="F81" t="s">
        <v>10</v>
      </c>
      <c r="I81" s="17">
        <v>0</v>
      </c>
      <c r="J81" s="18">
        <v>27</v>
      </c>
      <c r="K81" s="18">
        <f t="shared" si="5"/>
        <v>0</v>
      </c>
      <c r="L81" s="18">
        <f t="shared" si="6"/>
        <v>0</v>
      </c>
      <c r="M81" s="18">
        <f t="shared" si="7"/>
        <v>1</v>
      </c>
      <c r="N81" s="19">
        <v>0</v>
      </c>
      <c r="P81">
        <v>0</v>
      </c>
      <c r="Q81">
        <f t="shared" si="8"/>
        <v>0</v>
      </c>
      <c r="R81">
        <f t="shared" si="9"/>
        <v>0</v>
      </c>
      <c r="S81" s="5">
        <v>8.0500000000000007</v>
      </c>
      <c r="T81" s="5"/>
      <c r="V81">
        <v>374746</v>
      </c>
    </row>
    <row r="82" spans="1:22" x14ac:dyDescent="0.25">
      <c r="A82">
        <v>79</v>
      </c>
      <c r="B82">
        <v>0.83</v>
      </c>
      <c r="C82">
        <v>2</v>
      </c>
      <c r="E82" t="s">
        <v>130</v>
      </c>
      <c r="F82" t="s">
        <v>10</v>
      </c>
      <c r="I82" s="17">
        <v>1</v>
      </c>
      <c r="J82" s="18">
        <v>0.83</v>
      </c>
      <c r="K82" s="18">
        <f t="shared" si="5"/>
        <v>0</v>
      </c>
      <c r="L82" s="18">
        <f t="shared" si="6"/>
        <v>1</v>
      </c>
      <c r="M82" s="18">
        <f t="shared" si="7"/>
        <v>1</v>
      </c>
      <c r="N82" s="19">
        <v>0</v>
      </c>
      <c r="P82">
        <v>2</v>
      </c>
      <c r="Q82">
        <f t="shared" si="8"/>
        <v>0</v>
      </c>
      <c r="R82">
        <f t="shared" si="9"/>
        <v>0</v>
      </c>
      <c r="S82" s="5">
        <v>29</v>
      </c>
      <c r="T82" s="5"/>
      <c r="V82">
        <v>248738</v>
      </c>
    </row>
    <row r="83" spans="1:22" x14ac:dyDescent="0.25">
      <c r="A83">
        <v>80</v>
      </c>
      <c r="B83">
        <v>30</v>
      </c>
      <c r="C83">
        <v>3</v>
      </c>
      <c r="E83" t="s">
        <v>131</v>
      </c>
      <c r="F83" t="s">
        <v>14</v>
      </c>
      <c r="I83" s="17">
        <v>1</v>
      </c>
      <c r="J83" s="18">
        <v>30</v>
      </c>
      <c r="K83" s="18">
        <f t="shared" si="5"/>
        <v>0</v>
      </c>
      <c r="L83" s="18">
        <f t="shared" si="6"/>
        <v>0</v>
      </c>
      <c r="M83" s="18">
        <f t="shared" si="7"/>
        <v>0</v>
      </c>
      <c r="N83" s="19">
        <v>0</v>
      </c>
      <c r="P83">
        <v>0</v>
      </c>
      <c r="Q83">
        <f t="shared" si="8"/>
        <v>0</v>
      </c>
      <c r="R83">
        <f t="shared" si="9"/>
        <v>0</v>
      </c>
      <c r="S83" s="5">
        <v>12.475</v>
      </c>
      <c r="T83" s="5"/>
      <c r="V83">
        <v>364516</v>
      </c>
    </row>
    <row r="84" spans="1:22" x14ac:dyDescent="0.25">
      <c r="A84">
        <v>81</v>
      </c>
      <c r="B84">
        <v>22</v>
      </c>
      <c r="C84">
        <v>3</v>
      </c>
      <c r="E84" t="s">
        <v>132</v>
      </c>
      <c r="F84" t="s">
        <v>10</v>
      </c>
      <c r="I84" s="17">
        <v>0</v>
      </c>
      <c r="J84" s="18">
        <v>22</v>
      </c>
      <c r="K84" s="18">
        <f t="shared" si="5"/>
        <v>0</v>
      </c>
      <c r="L84" s="18">
        <f t="shared" si="6"/>
        <v>0</v>
      </c>
      <c r="M84" s="18">
        <f t="shared" si="7"/>
        <v>1</v>
      </c>
      <c r="N84" s="19">
        <v>0</v>
      </c>
      <c r="P84">
        <v>0</v>
      </c>
      <c r="Q84">
        <f t="shared" si="8"/>
        <v>0</v>
      </c>
      <c r="R84">
        <f t="shared" si="9"/>
        <v>0</v>
      </c>
      <c r="S84" s="5">
        <v>9</v>
      </c>
      <c r="T84" s="5"/>
      <c r="V84">
        <v>345767</v>
      </c>
    </row>
    <row r="85" spans="1:22" x14ac:dyDescent="0.25">
      <c r="A85">
        <v>82</v>
      </c>
      <c r="B85">
        <v>29</v>
      </c>
      <c r="C85">
        <v>3</v>
      </c>
      <c r="E85" t="s">
        <v>133</v>
      </c>
      <c r="F85" t="s">
        <v>10</v>
      </c>
      <c r="I85" s="17">
        <v>1</v>
      </c>
      <c r="J85" s="18">
        <v>29</v>
      </c>
      <c r="K85" s="18">
        <f t="shared" si="5"/>
        <v>0</v>
      </c>
      <c r="L85" s="18">
        <f t="shared" si="6"/>
        <v>0</v>
      </c>
      <c r="M85" s="18">
        <f t="shared" si="7"/>
        <v>1</v>
      </c>
      <c r="N85" s="19">
        <v>0</v>
      </c>
      <c r="P85">
        <v>0</v>
      </c>
      <c r="Q85">
        <f t="shared" si="8"/>
        <v>0</v>
      </c>
      <c r="R85">
        <f t="shared" si="9"/>
        <v>0</v>
      </c>
      <c r="S85" s="5">
        <v>9.5</v>
      </c>
      <c r="T85" s="5"/>
      <c r="V85">
        <v>345779</v>
      </c>
    </row>
    <row r="86" spans="1:22" x14ac:dyDescent="0.25">
      <c r="A86">
        <v>83</v>
      </c>
      <c r="C86">
        <v>3</v>
      </c>
      <c r="E86" t="s">
        <v>134</v>
      </c>
      <c r="F86" t="s">
        <v>14</v>
      </c>
      <c r="I86" s="17">
        <v>1</v>
      </c>
      <c r="J86" s="18">
        <v>27</v>
      </c>
      <c r="K86" s="18">
        <f t="shared" si="5"/>
        <v>0</v>
      </c>
      <c r="L86" s="18">
        <f t="shared" si="6"/>
        <v>0</v>
      </c>
      <c r="M86" s="18">
        <f t="shared" si="7"/>
        <v>0</v>
      </c>
      <c r="N86" s="19">
        <v>0</v>
      </c>
      <c r="P86">
        <v>0</v>
      </c>
      <c r="Q86">
        <f t="shared" si="8"/>
        <v>0</v>
      </c>
      <c r="R86">
        <f t="shared" si="9"/>
        <v>0</v>
      </c>
      <c r="S86" s="5">
        <v>7.7874999999999996</v>
      </c>
      <c r="T86" s="5"/>
      <c r="V86">
        <v>330932</v>
      </c>
    </row>
    <row r="87" spans="1:22" x14ac:dyDescent="0.25">
      <c r="A87">
        <v>84</v>
      </c>
      <c r="B87">
        <v>28</v>
      </c>
      <c r="C87">
        <v>1</v>
      </c>
      <c r="E87" t="s">
        <v>135</v>
      </c>
      <c r="F87" t="s">
        <v>10</v>
      </c>
      <c r="I87" s="17">
        <v>0</v>
      </c>
      <c r="J87" s="18">
        <v>28</v>
      </c>
      <c r="K87" s="18">
        <f t="shared" si="5"/>
        <v>1</v>
      </c>
      <c r="L87" s="18">
        <f t="shared" si="6"/>
        <v>0</v>
      </c>
      <c r="M87" s="18">
        <f t="shared" si="7"/>
        <v>1</v>
      </c>
      <c r="N87" s="19">
        <v>0</v>
      </c>
      <c r="P87">
        <v>0</v>
      </c>
      <c r="Q87">
        <f t="shared" si="8"/>
        <v>0</v>
      </c>
      <c r="R87">
        <f t="shared" si="9"/>
        <v>0</v>
      </c>
      <c r="S87" s="5">
        <v>47.1</v>
      </c>
      <c r="T87" s="5"/>
      <c r="V87">
        <v>113059</v>
      </c>
    </row>
    <row r="88" spans="1:22" x14ac:dyDescent="0.25">
      <c r="A88">
        <v>85</v>
      </c>
      <c r="B88">
        <v>17</v>
      </c>
      <c r="C88">
        <v>2</v>
      </c>
      <c r="E88" t="s">
        <v>136</v>
      </c>
      <c r="F88" t="s">
        <v>14</v>
      </c>
      <c r="I88" s="17">
        <v>1</v>
      </c>
      <c r="J88" s="18">
        <v>17</v>
      </c>
      <c r="K88" s="18">
        <f t="shared" si="5"/>
        <v>0</v>
      </c>
      <c r="L88" s="18">
        <f t="shared" si="6"/>
        <v>1</v>
      </c>
      <c r="M88" s="18">
        <f t="shared" si="7"/>
        <v>0</v>
      </c>
      <c r="N88" s="19">
        <v>0</v>
      </c>
      <c r="P88">
        <v>0</v>
      </c>
      <c r="Q88">
        <f t="shared" si="8"/>
        <v>0</v>
      </c>
      <c r="R88">
        <f t="shared" si="9"/>
        <v>0</v>
      </c>
      <c r="S88" s="5">
        <v>10.5</v>
      </c>
      <c r="T88" s="5"/>
      <c r="V88" t="s">
        <v>137</v>
      </c>
    </row>
    <row r="89" spans="1:22" x14ac:dyDescent="0.25">
      <c r="A89">
        <v>86</v>
      </c>
      <c r="B89">
        <v>33</v>
      </c>
      <c r="C89">
        <v>3</v>
      </c>
      <c r="E89" t="s">
        <v>138</v>
      </c>
      <c r="F89" t="s">
        <v>14</v>
      </c>
      <c r="I89" s="17">
        <v>1</v>
      </c>
      <c r="J89" s="18">
        <v>33</v>
      </c>
      <c r="K89" s="18">
        <f t="shared" si="5"/>
        <v>0</v>
      </c>
      <c r="L89" s="18">
        <f t="shared" si="6"/>
        <v>0</v>
      </c>
      <c r="M89" s="18">
        <f t="shared" si="7"/>
        <v>0</v>
      </c>
      <c r="N89" s="19">
        <v>3</v>
      </c>
      <c r="P89">
        <v>0</v>
      </c>
      <c r="Q89">
        <f t="shared" si="8"/>
        <v>0</v>
      </c>
      <c r="R89">
        <f t="shared" si="9"/>
        <v>0</v>
      </c>
      <c r="S89" s="5">
        <v>15.85</v>
      </c>
      <c r="T89" s="5"/>
      <c r="V89">
        <v>3101278</v>
      </c>
    </row>
    <row r="90" spans="1:22" x14ac:dyDescent="0.25">
      <c r="A90">
        <v>87</v>
      </c>
      <c r="B90">
        <v>16</v>
      </c>
      <c r="C90">
        <v>3</v>
      </c>
      <c r="E90" t="s">
        <v>139</v>
      </c>
      <c r="F90" t="s">
        <v>10</v>
      </c>
      <c r="I90" s="17">
        <v>0</v>
      </c>
      <c r="J90" s="18">
        <v>16</v>
      </c>
      <c r="K90" s="18">
        <f t="shared" si="5"/>
        <v>0</v>
      </c>
      <c r="L90" s="18">
        <f t="shared" si="6"/>
        <v>0</v>
      </c>
      <c r="M90" s="18">
        <f t="shared" si="7"/>
        <v>1</v>
      </c>
      <c r="N90" s="19">
        <v>1</v>
      </c>
      <c r="P90">
        <v>3</v>
      </c>
      <c r="Q90">
        <f t="shared" si="8"/>
        <v>0</v>
      </c>
      <c r="R90">
        <f t="shared" si="9"/>
        <v>0</v>
      </c>
      <c r="S90" s="5">
        <v>34.375</v>
      </c>
      <c r="T90" s="5"/>
      <c r="V90" t="s">
        <v>140</v>
      </c>
    </row>
    <row r="91" spans="1:22" x14ac:dyDescent="0.25">
      <c r="A91">
        <v>88</v>
      </c>
      <c r="C91">
        <v>3</v>
      </c>
      <c r="E91" t="s">
        <v>141</v>
      </c>
      <c r="F91" t="s">
        <v>10</v>
      </c>
      <c r="I91" s="17">
        <v>0</v>
      </c>
      <c r="J91" s="18">
        <v>27</v>
      </c>
      <c r="K91" s="18">
        <f t="shared" si="5"/>
        <v>0</v>
      </c>
      <c r="L91" s="18">
        <f t="shared" si="6"/>
        <v>0</v>
      </c>
      <c r="M91" s="18">
        <f t="shared" si="7"/>
        <v>1</v>
      </c>
      <c r="N91" s="19">
        <v>0</v>
      </c>
      <c r="P91">
        <v>0</v>
      </c>
      <c r="Q91">
        <f t="shared" si="8"/>
        <v>0</v>
      </c>
      <c r="R91">
        <f t="shared" si="9"/>
        <v>0</v>
      </c>
      <c r="S91" s="5">
        <v>8.0500000000000007</v>
      </c>
      <c r="T91" s="5"/>
      <c r="V91" t="s">
        <v>142</v>
      </c>
    </row>
    <row r="92" spans="1:22" x14ac:dyDescent="0.25">
      <c r="A92">
        <v>89</v>
      </c>
      <c r="B92">
        <v>23</v>
      </c>
      <c r="C92">
        <v>1</v>
      </c>
      <c r="E92" t="s">
        <v>143</v>
      </c>
      <c r="F92" t="s">
        <v>14</v>
      </c>
      <c r="I92" s="17">
        <v>1</v>
      </c>
      <c r="J92" s="18">
        <v>23</v>
      </c>
      <c r="K92" s="18">
        <f t="shared" si="5"/>
        <v>1</v>
      </c>
      <c r="L92" s="18">
        <f t="shared" si="6"/>
        <v>0</v>
      </c>
      <c r="M92" s="18">
        <f t="shared" si="7"/>
        <v>0</v>
      </c>
      <c r="N92" s="19">
        <v>3</v>
      </c>
      <c r="P92">
        <v>2</v>
      </c>
      <c r="Q92">
        <f t="shared" si="8"/>
        <v>0</v>
      </c>
      <c r="R92">
        <f t="shared" si="9"/>
        <v>0</v>
      </c>
      <c r="S92" s="5">
        <v>263</v>
      </c>
      <c r="T92" s="5"/>
      <c r="U92" t="s">
        <v>54</v>
      </c>
      <c r="V92">
        <v>19950</v>
      </c>
    </row>
    <row r="93" spans="1:22" x14ac:dyDescent="0.25">
      <c r="A93">
        <v>90</v>
      </c>
      <c r="B93">
        <v>24</v>
      </c>
      <c r="C93">
        <v>3</v>
      </c>
      <c r="E93" t="s">
        <v>144</v>
      </c>
      <c r="F93" t="s">
        <v>10</v>
      </c>
      <c r="I93" s="17">
        <v>0</v>
      </c>
      <c r="J93" s="18">
        <v>24</v>
      </c>
      <c r="K93" s="18">
        <f t="shared" si="5"/>
        <v>0</v>
      </c>
      <c r="L93" s="18">
        <f t="shared" si="6"/>
        <v>0</v>
      </c>
      <c r="M93" s="18">
        <f t="shared" si="7"/>
        <v>1</v>
      </c>
      <c r="N93" s="19">
        <v>0</v>
      </c>
      <c r="P93">
        <v>0</v>
      </c>
      <c r="Q93">
        <f t="shared" si="8"/>
        <v>0</v>
      </c>
      <c r="R93">
        <f t="shared" si="9"/>
        <v>0</v>
      </c>
      <c r="S93" s="5">
        <v>8.0500000000000007</v>
      </c>
      <c r="T93" s="5"/>
      <c r="V93">
        <v>343275</v>
      </c>
    </row>
    <row r="94" spans="1:22" x14ac:dyDescent="0.25">
      <c r="A94">
        <v>91</v>
      </c>
      <c r="B94">
        <v>29</v>
      </c>
      <c r="C94">
        <v>3</v>
      </c>
      <c r="E94" t="s">
        <v>145</v>
      </c>
      <c r="F94" t="s">
        <v>10</v>
      </c>
      <c r="I94" s="17">
        <v>0</v>
      </c>
      <c r="J94" s="18">
        <v>29</v>
      </c>
      <c r="K94" s="18">
        <f t="shared" si="5"/>
        <v>0</v>
      </c>
      <c r="L94" s="18">
        <f t="shared" si="6"/>
        <v>0</v>
      </c>
      <c r="M94" s="18">
        <f t="shared" si="7"/>
        <v>1</v>
      </c>
      <c r="N94" s="19">
        <v>0</v>
      </c>
      <c r="P94">
        <v>0</v>
      </c>
      <c r="Q94">
        <f t="shared" si="8"/>
        <v>0</v>
      </c>
      <c r="R94">
        <f t="shared" si="9"/>
        <v>0</v>
      </c>
      <c r="S94" s="5">
        <v>8.0500000000000007</v>
      </c>
      <c r="T94" s="5"/>
      <c r="V94">
        <v>343276</v>
      </c>
    </row>
    <row r="95" spans="1:22" x14ac:dyDescent="0.25">
      <c r="A95">
        <v>92</v>
      </c>
      <c r="B95">
        <v>20</v>
      </c>
      <c r="C95">
        <v>3</v>
      </c>
      <c r="E95" t="s">
        <v>146</v>
      </c>
      <c r="F95" t="s">
        <v>10</v>
      </c>
      <c r="I95" s="17">
        <v>0</v>
      </c>
      <c r="J95" s="18">
        <v>20</v>
      </c>
      <c r="K95" s="18">
        <f t="shared" si="5"/>
        <v>0</v>
      </c>
      <c r="L95" s="18">
        <f t="shared" si="6"/>
        <v>0</v>
      </c>
      <c r="M95" s="18">
        <f t="shared" si="7"/>
        <v>1</v>
      </c>
      <c r="N95" s="19">
        <v>0</v>
      </c>
      <c r="P95">
        <v>0</v>
      </c>
      <c r="Q95">
        <f t="shared" si="8"/>
        <v>0</v>
      </c>
      <c r="R95">
        <f t="shared" si="9"/>
        <v>0</v>
      </c>
      <c r="S95" s="5">
        <v>7.8541999999999996</v>
      </c>
      <c r="T95" s="5"/>
      <c r="V95">
        <v>347466</v>
      </c>
    </row>
    <row r="96" spans="1:22" x14ac:dyDescent="0.25">
      <c r="A96">
        <v>93</v>
      </c>
      <c r="B96">
        <v>46</v>
      </c>
      <c r="C96">
        <v>1</v>
      </c>
      <c r="E96" t="s">
        <v>147</v>
      </c>
      <c r="F96" t="s">
        <v>10</v>
      </c>
      <c r="I96" s="17">
        <v>0</v>
      </c>
      <c r="J96" s="18">
        <v>46</v>
      </c>
      <c r="K96" s="18">
        <f t="shared" si="5"/>
        <v>1</v>
      </c>
      <c r="L96" s="18">
        <f t="shared" si="6"/>
        <v>0</v>
      </c>
      <c r="M96" s="18">
        <f t="shared" si="7"/>
        <v>1</v>
      </c>
      <c r="N96" s="19">
        <v>1</v>
      </c>
      <c r="P96">
        <v>0</v>
      </c>
      <c r="Q96">
        <f t="shared" si="8"/>
        <v>0</v>
      </c>
      <c r="R96">
        <f t="shared" si="9"/>
        <v>0</v>
      </c>
      <c r="S96" s="5">
        <v>61.174999999999997</v>
      </c>
      <c r="T96" s="5"/>
      <c r="U96" t="s">
        <v>149</v>
      </c>
      <c r="V96" t="s">
        <v>148</v>
      </c>
    </row>
    <row r="97" spans="1:22" x14ac:dyDescent="0.25">
      <c r="A97">
        <v>94</v>
      </c>
      <c r="B97">
        <v>26</v>
      </c>
      <c r="C97">
        <v>3</v>
      </c>
      <c r="E97" t="s">
        <v>150</v>
      </c>
      <c r="F97" t="s">
        <v>10</v>
      </c>
      <c r="I97" s="17">
        <v>0</v>
      </c>
      <c r="J97" s="18">
        <v>26</v>
      </c>
      <c r="K97" s="18">
        <f t="shared" si="5"/>
        <v>0</v>
      </c>
      <c r="L97" s="18">
        <f t="shared" si="6"/>
        <v>0</v>
      </c>
      <c r="M97" s="18">
        <f t="shared" si="7"/>
        <v>1</v>
      </c>
      <c r="N97" s="19">
        <v>1</v>
      </c>
      <c r="P97">
        <v>2</v>
      </c>
      <c r="Q97">
        <f t="shared" si="8"/>
        <v>0</v>
      </c>
      <c r="R97">
        <f t="shared" si="9"/>
        <v>0</v>
      </c>
      <c r="S97" s="5">
        <v>20.574999999999999</v>
      </c>
      <c r="T97" s="5"/>
      <c r="V97" t="s">
        <v>151</v>
      </c>
    </row>
    <row r="98" spans="1:22" x14ac:dyDescent="0.25">
      <c r="A98">
        <v>95</v>
      </c>
      <c r="B98">
        <v>59</v>
      </c>
      <c r="C98">
        <v>3</v>
      </c>
      <c r="E98" t="s">
        <v>152</v>
      </c>
      <c r="F98" t="s">
        <v>10</v>
      </c>
      <c r="I98" s="17">
        <v>0</v>
      </c>
      <c r="J98" s="18">
        <v>59</v>
      </c>
      <c r="K98" s="18">
        <f t="shared" si="5"/>
        <v>0</v>
      </c>
      <c r="L98" s="18">
        <f t="shared" si="6"/>
        <v>0</v>
      </c>
      <c r="M98" s="18">
        <f t="shared" si="7"/>
        <v>1</v>
      </c>
      <c r="N98" s="19">
        <v>0</v>
      </c>
      <c r="P98">
        <v>0</v>
      </c>
      <c r="Q98">
        <f t="shared" si="8"/>
        <v>0</v>
      </c>
      <c r="R98">
        <f t="shared" si="9"/>
        <v>0</v>
      </c>
      <c r="S98" s="5">
        <v>7.25</v>
      </c>
      <c r="T98" s="5"/>
      <c r="V98">
        <v>364500</v>
      </c>
    </row>
    <row r="99" spans="1:22" x14ac:dyDescent="0.25">
      <c r="A99">
        <v>96</v>
      </c>
      <c r="C99">
        <v>3</v>
      </c>
      <c r="E99" t="s">
        <v>153</v>
      </c>
      <c r="F99" t="s">
        <v>10</v>
      </c>
      <c r="I99" s="17">
        <v>0</v>
      </c>
      <c r="J99" s="18">
        <v>27</v>
      </c>
      <c r="K99" s="18">
        <f t="shared" si="5"/>
        <v>0</v>
      </c>
      <c r="L99" s="18">
        <f t="shared" si="6"/>
        <v>0</v>
      </c>
      <c r="M99" s="18">
        <f t="shared" si="7"/>
        <v>1</v>
      </c>
      <c r="N99" s="19">
        <v>0</v>
      </c>
      <c r="P99">
        <v>0</v>
      </c>
      <c r="Q99">
        <f t="shared" si="8"/>
        <v>0</v>
      </c>
      <c r="R99">
        <f t="shared" si="9"/>
        <v>0</v>
      </c>
      <c r="S99" s="5">
        <v>8.0500000000000007</v>
      </c>
      <c r="T99" s="5"/>
      <c r="V99">
        <v>374910</v>
      </c>
    </row>
    <row r="100" spans="1:22" x14ac:dyDescent="0.25">
      <c r="A100">
        <v>97</v>
      </c>
      <c r="B100">
        <v>71</v>
      </c>
      <c r="C100">
        <v>1</v>
      </c>
      <c r="E100" t="s">
        <v>154</v>
      </c>
      <c r="F100" t="s">
        <v>10</v>
      </c>
      <c r="I100" s="17">
        <v>0</v>
      </c>
      <c r="J100" s="18">
        <v>71</v>
      </c>
      <c r="K100" s="18">
        <f t="shared" si="5"/>
        <v>1</v>
      </c>
      <c r="L100" s="18">
        <f t="shared" si="6"/>
        <v>0</v>
      </c>
      <c r="M100" s="18">
        <f t="shared" si="7"/>
        <v>1</v>
      </c>
      <c r="N100" s="19">
        <v>0</v>
      </c>
      <c r="P100">
        <v>0</v>
      </c>
      <c r="Q100">
        <f t="shared" si="8"/>
        <v>0</v>
      </c>
      <c r="R100">
        <f t="shared" si="9"/>
        <v>0</v>
      </c>
      <c r="S100" s="5">
        <v>34.654200000000003</v>
      </c>
      <c r="T100" s="5"/>
      <c r="U100" t="s">
        <v>156</v>
      </c>
      <c r="V100" t="s">
        <v>155</v>
      </c>
    </row>
    <row r="101" spans="1:22" x14ac:dyDescent="0.25">
      <c r="A101">
        <v>98</v>
      </c>
      <c r="B101">
        <v>23</v>
      </c>
      <c r="C101">
        <v>1</v>
      </c>
      <c r="E101" t="s">
        <v>157</v>
      </c>
      <c r="F101" t="s">
        <v>10</v>
      </c>
      <c r="I101" s="17">
        <v>1</v>
      </c>
      <c r="J101" s="18">
        <v>23</v>
      </c>
      <c r="K101" s="18">
        <f t="shared" si="5"/>
        <v>1</v>
      </c>
      <c r="L101" s="18">
        <f t="shared" si="6"/>
        <v>0</v>
      </c>
      <c r="M101" s="18">
        <f t="shared" si="7"/>
        <v>1</v>
      </c>
      <c r="N101" s="19">
        <v>0</v>
      </c>
      <c r="P101">
        <v>1</v>
      </c>
      <c r="Q101">
        <f t="shared" si="8"/>
        <v>0</v>
      </c>
      <c r="R101">
        <f t="shared" si="9"/>
        <v>0</v>
      </c>
      <c r="S101" s="5">
        <v>63.3583</v>
      </c>
      <c r="T101" s="5"/>
      <c r="U101" t="s">
        <v>159</v>
      </c>
      <c r="V101" t="s">
        <v>158</v>
      </c>
    </row>
    <row r="102" spans="1:22" x14ac:dyDescent="0.25">
      <c r="A102">
        <v>99</v>
      </c>
      <c r="B102">
        <v>34</v>
      </c>
      <c r="C102">
        <v>2</v>
      </c>
      <c r="E102" t="s">
        <v>160</v>
      </c>
      <c r="F102" t="s">
        <v>14</v>
      </c>
      <c r="I102" s="17">
        <v>1</v>
      </c>
      <c r="J102" s="18">
        <v>34</v>
      </c>
      <c r="K102" s="18">
        <f t="shared" si="5"/>
        <v>0</v>
      </c>
      <c r="L102" s="18">
        <f t="shared" si="6"/>
        <v>1</v>
      </c>
      <c r="M102" s="18">
        <f t="shared" si="7"/>
        <v>0</v>
      </c>
      <c r="N102" s="19">
        <v>0</v>
      </c>
      <c r="P102">
        <v>1</v>
      </c>
      <c r="Q102">
        <f t="shared" si="8"/>
        <v>0</v>
      </c>
      <c r="R102">
        <f t="shared" si="9"/>
        <v>0</v>
      </c>
      <c r="S102" s="5">
        <v>23</v>
      </c>
      <c r="T102" s="5"/>
      <c r="V102">
        <v>231919</v>
      </c>
    </row>
    <row r="103" spans="1:22" x14ac:dyDescent="0.25">
      <c r="A103">
        <v>100</v>
      </c>
      <c r="B103">
        <v>34</v>
      </c>
      <c r="C103">
        <v>2</v>
      </c>
      <c r="E103" t="s">
        <v>161</v>
      </c>
      <c r="F103" t="s">
        <v>10</v>
      </c>
      <c r="I103" s="17">
        <v>0</v>
      </c>
      <c r="J103" s="18">
        <v>34</v>
      </c>
      <c r="K103" s="18">
        <f t="shared" si="5"/>
        <v>0</v>
      </c>
      <c r="L103" s="18">
        <f t="shared" si="6"/>
        <v>1</v>
      </c>
      <c r="M103" s="18">
        <f t="shared" si="7"/>
        <v>1</v>
      </c>
      <c r="N103" s="19">
        <v>1</v>
      </c>
      <c r="P103">
        <v>0</v>
      </c>
      <c r="Q103">
        <f t="shared" si="8"/>
        <v>0</v>
      </c>
      <c r="R103">
        <f t="shared" si="9"/>
        <v>0</v>
      </c>
      <c r="S103" s="5">
        <v>26</v>
      </c>
      <c r="T103" s="5"/>
      <c r="V103">
        <v>244367</v>
      </c>
    </row>
    <row r="104" spans="1:22" x14ac:dyDescent="0.25">
      <c r="A104">
        <v>101</v>
      </c>
      <c r="B104">
        <v>28</v>
      </c>
      <c r="C104">
        <v>3</v>
      </c>
      <c r="E104" t="s">
        <v>162</v>
      </c>
      <c r="F104" t="s">
        <v>14</v>
      </c>
      <c r="I104" s="17">
        <v>0</v>
      </c>
      <c r="J104" s="18">
        <v>28</v>
      </c>
      <c r="K104" s="18">
        <f t="shared" si="5"/>
        <v>0</v>
      </c>
      <c r="L104" s="18">
        <f t="shared" si="6"/>
        <v>0</v>
      </c>
      <c r="M104" s="18">
        <f t="shared" si="7"/>
        <v>0</v>
      </c>
      <c r="N104" s="19">
        <v>0</v>
      </c>
      <c r="P104">
        <v>0</v>
      </c>
      <c r="Q104">
        <f t="shared" si="8"/>
        <v>0</v>
      </c>
      <c r="R104">
        <f t="shared" si="9"/>
        <v>0</v>
      </c>
      <c r="S104" s="5">
        <v>7.8958000000000004</v>
      </c>
      <c r="T104" s="5"/>
      <c r="V104">
        <v>349245</v>
      </c>
    </row>
    <row r="105" spans="1:22" x14ac:dyDescent="0.25">
      <c r="A105">
        <v>102</v>
      </c>
      <c r="C105">
        <v>3</v>
      </c>
      <c r="E105" t="s">
        <v>163</v>
      </c>
      <c r="F105" t="s">
        <v>10</v>
      </c>
      <c r="I105" s="17">
        <v>0</v>
      </c>
      <c r="J105" s="18">
        <v>27</v>
      </c>
      <c r="K105" s="18">
        <f t="shared" si="5"/>
        <v>0</v>
      </c>
      <c r="L105" s="18">
        <f t="shared" si="6"/>
        <v>0</v>
      </c>
      <c r="M105" s="18">
        <f t="shared" si="7"/>
        <v>1</v>
      </c>
      <c r="N105" s="19">
        <v>0</v>
      </c>
      <c r="P105">
        <v>0</v>
      </c>
      <c r="Q105">
        <f t="shared" si="8"/>
        <v>0</v>
      </c>
      <c r="R105">
        <f t="shared" si="9"/>
        <v>0</v>
      </c>
      <c r="S105" s="5">
        <v>7.8958000000000004</v>
      </c>
      <c r="T105" s="5"/>
      <c r="V105">
        <v>349215</v>
      </c>
    </row>
    <row r="106" spans="1:22" x14ac:dyDescent="0.25">
      <c r="A106">
        <v>103</v>
      </c>
      <c r="B106">
        <v>21</v>
      </c>
      <c r="C106">
        <v>1</v>
      </c>
      <c r="E106" t="s">
        <v>164</v>
      </c>
      <c r="F106" t="s">
        <v>10</v>
      </c>
      <c r="I106" s="17">
        <v>0</v>
      </c>
      <c r="J106" s="18">
        <v>21</v>
      </c>
      <c r="K106" s="18">
        <f t="shared" si="5"/>
        <v>1</v>
      </c>
      <c r="L106" s="18">
        <f t="shared" si="6"/>
        <v>0</v>
      </c>
      <c r="M106" s="18">
        <f t="shared" si="7"/>
        <v>1</v>
      </c>
      <c r="N106" s="19">
        <v>0</v>
      </c>
      <c r="P106">
        <v>1</v>
      </c>
      <c r="Q106">
        <f t="shared" si="8"/>
        <v>0</v>
      </c>
      <c r="R106">
        <f t="shared" si="9"/>
        <v>0</v>
      </c>
      <c r="S106" s="5">
        <v>77.287499999999994</v>
      </c>
      <c r="T106" s="5"/>
      <c r="U106" t="s">
        <v>165</v>
      </c>
      <c r="V106">
        <v>35281</v>
      </c>
    </row>
    <row r="107" spans="1:22" x14ac:dyDescent="0.25">
      <c r="A107">
        <v>104</v>
      </c>
      <c r="B107">
        <v>33</v>
      </c>
      <c r="C107">
        <v>3</v>
      </c>
      <c r="E107" t="s">
        <v>166</v>
      </c>
      <c r="F107" t="s">
        <v>10</v>
      </c>
      <c r="I107" s="17">
        <v>0</v>
      </c>
      <c r="J107" s="18">
        <v>33</v>
      </c>
      <c r="K107" s="18">
        <f t="shared" si="5"/>
        <v>0</v>
      </c>
      <c r="L107" s="18">
        <f t="shared" si="6"/>
        <v>0</v>
      </c>
      <c r="M107" s="18">
        <f t="shared" si="7"/>
        <v>1</v>
      </c>
      <c r="N107" s="19">
        <v>0</v>
      </c>
      <c r="P107">
        <v>0</v>
      </c>
      <c r="Q107">
        <f t="shared" si="8"/>
        <v>0</v>
      </c>
      <c r="R107">
        <f t="shared" si="9"/>
        <v>0</v>
      </c>
      <c r="S107" s="5">
        <v>8.6541999999999994</v>
      </c>
      <c r="T107" s="5"/>
      <c r="V107">
        <v>7540</v>
      </c>
    </row>
    <row r="108" spans="1:22" x14ac:dyDescent="0.25">
      <c r="A108">
        <v>105</v>
      </c>
      <c r="B108">
        <v>37</v>
      </c>
      <c r="C108">
        <v>3</v>
      </c>
      <c r="E108" t="s">
        <v>167</v>
      </c>
      <c r="F108" t="s">
        <v>10</v>
      </c>
      <c r="I108" s="17">
        <v>0</v>
      </c>
      <c r="J108" s="18">
        <v>37</v>
      </c>
      <c r="K108" s="18">
        <f t="shared" si="5"/>
        <v>0</v>
      </c>
      <c r="L108" s="18">
        <f t="shared" si="6"/>
        <v>0</v>
      </c>
      <c r="M108" s="18">
        <f t="shared" si="7"/>
        <v>1</v>
      </c>
      <c r="N108" s="19">
        <v>2</v>
      </c>
      <c r="P108">
        <v>0</v>
      </c>
      <c r="Q108">
        <f t="shared" si="8"/>
        <v>0</v>
      </c>
      <c r="R108">
        <f t="shared" si="9"/>
        <v>0</v>
      </c>
      <c r="S108" s="5">
        <v>7.9249999999999998</v>
      </c>
      <c r="T108" s="5"/>
      <c r="V108">
        <v>3101276</v>
      </c>
    </row>
    <row r="109" spans="1:22" x14ac:dyDescent="0.25">
      <c r="A109">
        <v>106</v>
      </c>
      <c r="B109">
        <v>28</v>
      </c>
      <c r="C109">
        <v>3</v>
      </c>
      <c r="E109" t="s">
        <v>168</v>
      </c>
      <c r="F109" t="s">
        <v>10</v>
      </c>
      <c r="I109" s="17">
        <v>0</v>
      </c>
      <c r="J109" s="18">
        <v>28</v>
      </c>
      <c r="K109" s="18">
        <f t="shared" si="5"/>
        <v>0</v>
      </c>
      <c r="L109" s="18">
        <f t="shared" si="6"/>
        <v>0</v>
      </c>
      <c r="M109" s="18">
        <f t="shared" si="7"/>
        <v>1</v>
      </c>
      <c r="N109" s="19">
        <v>0</v>
      </c>
      <c r="P109">
        <v>0</v>
      </c>
      <c r="Q109">
        <f t="shared" si="8"/>
        <v>0</v>
      </c>
      <c r="R109">
        <f t="shared" si="9"/>
        <v>0</v>
      </c>
      <c r="S109" s="5">
        <v>7.8958000000000004</v>
      </c>
      <c r="T109" s="5"/>
      <c r="V109">
        <v>349207</v>
      </c>
    </row>
    <row r="110" spans="1:22" x14ac:dyDescent="0.25">
      <c r="A110">
        <v>107</v>
      </c>
      <c r="B110">
        <v>21</v>
      </c>
      <c r="C110">
        <v>3</v>
      </c>
      <c r="E110" t="s">
        <v>169</v>
      </c>
      <c r="F110" t="s">
        <v>14</v>
      </c>
      <c r="I110" s="17">
        <v>1</v>
      </c>
      <c r="J110" s="18">
        <v>21</v>
      </c>
      <c r="K110" s="18">
        <f t="shared" si="5"/>
        <v>0</v>
      </c>
      <c r="L110" s="18">
        <f t="shared" si="6"/>
        <v>0</v>
      </c>
      <c r="M110" s="18">
        <f t="shared" si="7"/>
        <v>0</v>
      </c>
      <c r="N110" s="19">
        <v>0</v>
      </c>
      <c r="P110">
        <v>0</v>
      </c>
      <c r="Q110">
        <f t="shared" si="8"/>
        <v>0</v>
      </c>
      <c r="R110">
        <f t="shared" si="9"/>
        <v>0</v>
      </c>
      <c r="S110" s="5">
        <v>7.65</v>
      </c>
      <c r="T110" s="5"/>
      <c r="V110">
        <v>343120</v>
      </c>
    </row>
    <row r="111" spans="1:22" x14ac:dyDescent="0.25">
      <c r="A111">
        <v>108</v>
      </c>
      <c r="C111">
        <v>3</v>
      </c>
      <c r="E111" t="s">
        <v>170</v>
      </c>
      <c r="F111" t="s">
        <v>10</v>
      </c>
      <c r="I111" s="17">
        <v>1</v>
      </c>
      <c r="J111" s="18">
        <v>27</v>
      </c>
      <c r="K111" s="18">
        <f t="shared" si="5"/>
        <v>0</v>
      </c>
      <c r="L111" s="18">
        <f t="shared" si="6"/>
        <v>0</v>
      </c>
      <c r="M111" s="18">
        <f t="shared" si="7"/>
        <v>1</v>
      </c>
      <c r="N111" s="19">
        <v>0</v>
      </c>
      <c r="P111">
        <v>0</v>
      </c>
      <c r="Q111">
        <f t="shared" si="8"/>
        <v>0</v>
      </c>
      <c r="R111">
        <f t="shared" si="9"/>
        <v>0</v>
      </c>
      <c r="S111" s="5">
        <v>7.7750000000000004</v>
      </c>
      <c r="T111" s="5"/>
      <c r="V111">
        <v>312991</v>
      </c>
    </row>
    <row r="112" spans="1:22" x14ac:dyDescent="0.25">
      <c r="A112">
        <v>109</v>
      </c>
      <c r="B112">
        <v>38</v>
      </c>
      <c r="C112">
        <v>3</v>
      </c>
      <c r="E112" t="s">
        <v>171</v>
      </c>
      <c r="F112" t="s">
        <v>10</v>
      </c>
      <c r="I112" s="17">
        <v>0</v>
      </c>
      <c r="J112" s="18">
        <v>38</v>
      </c>
      <c r="K112" s="18">
        <f t="shared" si="5"/>
        <v>0</v>
      </c>
      <c r="L112" s="18">
        <f t="shared" si="6"/>
        <v>0</v>
      </c>
      <c r="M112" s="18">
        <f t="shared" si="7"/>
        <v>1</v>
      </c>
      <c r="N112" s="19">
        <v>0</v>
      </c>
      <c r="P112">
        <v>0</v>
      </c>
      <c r="Q112">
        <f t="shared" si="8"/>
        <v>0</v>
      </c>
      <c r="R112">
        <f t="shared" si="9"/>
        <v>0</v>
      </c>
      <c r="S112" s="5">
        <v>7.8958000000000004</v>
      </c>
      <c r="T112" s="5"/>
      <c r="V112">
        <v>349249</v>
      </c>
    </row>
    <row r="113" spans="1:22" x14ac:dyDescent="0.25">
      <c r="A113">
        <v>110</v>
      </c>
      <c r="C113">
        <v>3</v>
      </c>
      <c r="E113" t="s">
        <v>172</v>
      </c>
      <c r="F113" t="s">
        <v>14</v>
      </c>
      <c r="I113" s="17">
        <v>1</v>
      </c>
      <c r="J113" s="18">
        <v>27</v>
      </c>
      <c r="K113" s="18">
        <f t="shared" si="5"/>
        <v>0</v>
      </c>
      <c r="L113" s="18">
        <f t="shared" si="6"/>
        <v>0</v>
      </c>
      <c r="M113" s="18">
        <f t="shared" si="7"/>
        <v>0</v>
      </c>
      <c r="N113" s="19">
        <v>1</v>
      </c>
      <c r="P113">
        <v>0</v>
      </c>
      <c r="Q113">
        <f t="shared" si="8"/>
        <v>0</v>
      </c>
      <c r="R113">
        <f t="shared" si="9"/>
        <v>0</v>
      </c>
      <c r="S113" s="5">
        <v>24.15</v>
      </c>
      <c r="T113" s="5"/>
      <c r="V113">
        <v>371110</v>
      </c>
    </row>
    <row r="114" spans="1:22" x14ac:dyDescent="0.25">
      <c r="A114">
        <v>111</v>
      </c>
      <c r="B114">
        <v>47</v>
      </c>
      <c r="C114">
        <v>1</v>
      </c>
      <c r="E114" t="s">
        <v>173</v>
      </c>
      <c r="F114" t="s">
        <v>10</v>
      </c>
      <c r="I114" s="17">
        <v>0</v>
      </c>
      <c r="J114" s="18">
        <v>47</v>
      </c>
      <c r="K114" s="18">
        <f t="shared" si="5"/>
        <v>1</v>
      </c>
      <c r="L114" s="18">
        <f t="shared" si="6"/>
        <v>0</v>
      </c>
      <c r="M114" s="18">
        <f t="shared" si="7"/>
        <v>1</v>
      </c>
      <c r="N114" s="19">
        <v>0</v>
      </c>
      <c r="P114">
        <v>0</v>
      </c>
      <c r="Q114">
        <f t="shared" si="8"/>
        <v>0</v>
      </c>
      <c r="R114">
        <f t="shared" si="9"/>
        <v>0</v>
      </c>
      <c r="S114" s="5">
        <v>52</v>
      </c>
      <c r="T114" s="5"/>
      <c r="U114" t="s">
        <v>174</v>
      </c>
      <c r="V114">
        <v>110465</v>
      </c>
    </row>
    <row r="115" spans="1:22" x14ac:dyDescent="0.25">
      <c r="A115">
        <v>112</v>
      </c>
      <c r="B115">
        <v>14.5</v>
      </c>
      <c r="C115">
        <v>3</v>
      </c>
      <c r="E115" t="s">
        <v>175</v>
      </c>
      <c r="F115" t="s">
        <v>14</v>
      </c>
      <c r="I115" s="17">
        <v>0</v>
      </c>
      <c r="J115" s="18">
        <v>14.5</v>
      </c>
      <c r="K115" s="18">
        <f t="shared" si="5"/>
        <v>0</v>
      </c>
      <c r="L115" s="18">
        <f t="shared" si="6"/>
        <v>0</v>
      </c>
      <c r="M115" s="18">
        <f t="shared" si="7"/>
        <v>0</v>
      </c>
      <c r="N115" s="19">
        <v>1</v>
      </c>
      <c r="P115">
        <v>0</v>
      </c>
      <c r="Q115">
        <f t="shared" si="8"/>
        <v>0</v>
      </c>
      <c r="R115">
        <f t="shared" si="9"/>
        <v>0</v>
      </c>
      <c r="S115" s="5">
        <v>14.4542</v>
      </c>
      <c r="T115" s="5"/>
      <c r="V115">
        <v>2665</v>
      </c>
    </row>
    <row r="116" spans="1:22" x14ac:dyDescent="0.25">
      <c r="A116">
        <v>113</v>
      </c>
      <c r="B116">
        <v>22</v>
      </c>
      <c r="C116">
        <v>3</v>
      </c>
      <c r="E116" t="s">
        <v>176</v>
      </c>
      <c r="F116" t="s">
        <v>10</v>
      </c>
      <c r="I116" s="17">
        <v>0</v>
      </c>
      <c r="J116" s="18">
        <v>22</v>
      </c>
      <c r="K116" s="18">
        <f t="shared" si="5"/>
        <v>0</v>
      </c>
      <c r="L116" s="18">
        <f t="shared" si="6"/>
        <v>0</v>
      </c>
      <c r="M116" s="18">
        <f t="shared" si="7"/>
        <v>1</v>
      </c>
      <c r="N116" s="19">
        <v>0</v>
      </c>
      <c r="P116">
        <v>0</v>
      </c>
      <c r="Q116">
        <f t="shared" si="8"/>
        <v>0</v>
      </c>
      <c r="R116">
        <f t="shared" si="9"/>
        <v>0</v>
      </c>
      <c r="S116" s="5">
        <v>8.0500000000000007</v>
      </c>
      <c r="T116" s="5"/>
      <c r="V116">
        <v>324669</v>
      </c>
    </row>
    <row r="117" spans="1:22" x14ac:dyDescent="0.25">
      <c r="A117">
        <v>114</v>
      </c>
      <c r="B117">
        <v>20</v>
      </c>
      <c r="C117">
        <v>3</v>
      </c>
      <c r="E117" t="s">
        <v>177</v>
      </c>
      <c r="F117" t="s">
        <v>14</v>
      </c>
      <c r="I117" s="17">
        <v>0</v>
      </c>
      <c r="J117" s="18">
        <v>20</v>
      </c>
      <c r="K117" s="18">
        <f t="shared" si="5"/>
        <v>0</v>
      </c>
      <c r="L117" s="18">
        <f t="shared" si="6"/>
        <v>0</v>
      </c>
      <c r="M117" s="18">
        <f t="shared" si="7"/>
        <v>0</v>
      </c>
      <c r="N117" s="19">
        <v>1</v>
      </c>
      <c r="P117">
        <v>0</v>
      </c>
      <c r="Q117">
        <f t="shared" si="8"/>
        <v>0</v>
      </c>
      <c r="R117">
        <f t="shared" si="9"/>
        <v>0</v>
      </c>
      <c r="S117" s="5">
        <v>9.8249999999999993</v>
      </c>
      <c r="T117" s="5"/>
      <c r="V117">
        <v>4136</v>
      </c>
    </row>
    <row r="118" spans="1:22" x14ac:dyDescent="0.25">
      <c r="A118">
        <v>115</v>
      </c>
      <c r="B118">
        <v>17</v>
      </c>
      <c r="C118">
        <v>3</v>
      </c>
      <c r="E118" t="s">
        <v>178</v>
      </c>
      <c r="F118" t="s">
        <v>14</v>
      </c>
      <c r="I118" s="17">
        <v>0</v>
      </c>
      <c r="J118" s="18">
        <v>17</v>
      </c>
      <c r="K118" s="18">
        <f t="shared" si="5"/>
        <v>0</v>
      </c>
      <c r="L118" s="18">
        <f t="shared" si="6"/>
        <v>0</v>
      </c>
      <c r="M118" s="18">
        <f t="shared" si="7"/>
        <v>0</v>
      </c>
      <c r="N118" s="19">
        <v>0</v>
      </c>
      <c r="P118">
        <v>0</v>
      </c>
      <c r="Q118">
        <f t="shared" si="8"/>
        <v>0</v>
      </c>
      <c r="R118">
        <f t="shared" si="9"/>
        <v>0</v>
      </c>
      <c r="S118" s="5">
        <v>14.458299999999999</v>
      </c>
      <c r="T118" s="5"/>
      <c r="V118">
        <v>2627</v>
      </c>
    </row>
    <row r="119" spans="1:22" x14ac:dyDescent="0.25">
      <c r="A119">
        <v>116</v>
      </c>
      <c r="B119">
        <v>21</v>
      </c>
      <c r="C119">
        <v>3</v>
      </c>
      <c r="E119" t="s">
        <v>179</v>
      </c>
      <c r="F119" t="s">
        <v>10</v>
      </c>
      <c r="I119" s="17">
        <v>0</v>
      </c>
      <c r="J119" s="18">
        <v>21</v>
      </c>
      <c r="K119" s="18">
        <f t="shared" si="5"/>
        <v>0</v>
      </c>
      <c r="L119" s="18">
        <f t="shared" si="6"/>
        <v>0</v>
      </c>
      <c r="M119" s="18">
        <f t="shared" si="7"/>
        <v>1</v>
      </c>
      <c r="N119" s="19">
        <v>0</v>
      </c>
      <c r="P119">
        <v>0</v>
      </c>
      <c r="Q119">
        <f t="shared" si="8"/>
        <v>0</v>
      </c>
      <c r="R119">
        <f t="shared" si="9"/>
        <v>0</v>
      </c>
      <c r="S119" s="5">
        <v>7.9249999999999998</v>
      </c>
      <c r="T119" s="5"/>
      <c r="V119" t="s">
        <v>180</v>
      </c>
    </row>
    <row r="120" spans="1:22" x14ac:dyDescent="0.25">
      <c r="A120">
        <v>117</v>
      </c>
      <c r="B120">
        <v>70.5</v>
      </c>
      <c r="C120">
        <v>3</v>
      </c>
      <c r="E120" t="s">
        <v>181</v>
      </c>
      <c r="F120" t="s">
        <v>10</v>
      </c>
      <c r="I120" s="17">
        <v>0</v>
      </c>
      <c r="J120" s="18">
        <v>70.5</v>
      </c>
      <c r="K120" s="18">
        <f t="shared" si="5"/>
        <v>0</v>
      </c>
      <c r="L120" s="18">
        <f t="shared" si="6"/>
        <v>0</v>
      </c>
      <c r="M120" s="18">
        <f t="shared" si="7"/>
        <v>1</v>
      </c>
      <c r="N120" s="19">
        <v>0</v>
      </c>
      <c r="P120">
        <v>0</v>
      </c>
      <c r="Q120">
        <f t="shared" si="8"/>
        <v>0</v>
      </c>
      <c r="R120">
        <f t="shared" si="9"/>
        <v>0</v>
      </c>
      <c r="S120" s="5">
        <v>7.75</v>
      </c>
      <c r="T120" s="5"/>
      <c r="V120">
        <v>370369</v>
      </c>
    </row>
    <row r="121" spans="1:22" x14ac:dyDescent="0.25">
      <c r="A121">
        <v>118</v>
      </c>
      <c r="B121">
        <v>29</v>
      </c>
      <c r="C121">
        <v>2</v>
      </c>
      <c r="E121" t="s">
        <v>182</v>
      </c>
      <c r="F121" t="s">
        <v>10</v>
      </c>
      <c r="I121" s="17">
        <v>0</v>
      </c>
      <c r="J121" s="18">
        <v>29</v>
      </c>
      <c r="K121" s="18">
        <f t="shared" si="5"/>
        <v>0</v>
      </c>
      <c r="L121" s="18">
        <f t="shared" si="6"/>
        <v>1</v>
      </c>
      <c r="M121" s="18">
        <f t="shared" si="7"/>
        <v>1</v>
      </c>
      <c r="N121" s="19">
        <v>1</v>
      </c>
      <c r="P121">
        <v>0</v>
      </c>
      <c r="Q121">
        <f t="shared" si="8"/>
        <v>0</v>
      </c>
      <c r="R121">
        <f t="shared" si="9"/>
        <v>0</v>
      </c>
      <c r="S121" s="5">
        <v>21</v>
      </c>
      <c r="T121" s="5"/>
      <c r="V121">
        <v>11668</v>
      </c>
    </row>
    <row r="122" spans="1:22" x14ac:dyDescent="0.25">
      <c r="A122">
        <v>119</v>
      </c>
      <c r="B122">
        <v>24</v>
      </c>
      <c r="C122">
        <v>1</v>
      </c>
      <c r="E122" t="s">
        <v>183</v>
      </c>
      <c r="F122" t="s">
        <v>10</v>
      </c>
      <c r="I122" s="17">
        <v>0</v>
      </c>
      <c r="J122" s="18">
        <v>24</v>
      </c>
      <c r="K122" s="18">
        <f t="shared" si="5"/>
        <v>1</v>
      </c>
      <c r="L122" s="18">
        <f t="shared" si="6"/>
        <v>0</v>
      </c>
      <c r="M122" s="18">
        <f t="shared" si="7"/>
        <v>1</v>
      </c>
      <c r="N122" s="19">
        <v>0</v>
      </c>
      <c r="P122">
        <v>1</v>
      </c>
      <c r="Q122">
        <f t="shared" si="8"/>
        <v>0</v>
      </c>
      <c r="R122">
        <f t="shared" si="9"/>
        <v>0</v>
      </c>
      <c r="S122" s="5">
        <v>247.52080000000001</v>
      </c>
      <c r="T122" s="5"/>
      <c r="U122" t="s">
        <v>185</v>
      </c>
      <c r="V122" t="s">
        <v>184</v>
      </c>
    </row>
    <row r="123" spans="1:22" x14ac:dyDescent="0.25">
      <c r="A123">
        <v>120</v>
      </c>
      <c r="B123">
        <v>2</v>
      </c>
      <c r="C123">
        <v>3</v>
      </c>
      <c r="E123" t="s">
        <v>186</v>
      </c>
      <c r="F123" t="s">
        <v>14</v>
      </c>
      <c r="I123" s="17">
        <v>0</v>
      </c>
      <c r="J123" s="18">
        <v>2</v>
      </c>
      <c r="K123" s="18">
        <f t="shared" si="5"/>
        <v>0</v>
      </c>
      <c r="L123" s="18">
        <f t="shared" si="6"/>
        <v>0</v>
      </c>
      <c r="M123" s="18">
        <f t="shared" si="7"/>
        <v>0</v>
      </c>
      <c r="N123" s="19">
        <v>4</v>
      </c>
      <c r="P123">
        <v>2</v>
      </c>
      <c r="Q123">
        <f t="shared" si="8"/>
        <v>0</v>
      </c>
      <c r="R123">
        <f t="shared" si="9"/>
        <v>0</v>
      </c>
      <c r="S123" s="5">
        <v>31.274999999999999</v>
      </c>
      <c r="T123" s="5"/>
      <c r="V123">
        <v>347082</v>
      </c>
    </row>
    <row r="124" spans="1:22" x14ac:dyDescent="0.25">
      <c r="A124">
        <v>121</v>
      </c>
      <c r="B124">
        <v>21</v>
      </c>
      <c r="C124">
        <v>2</v>
      </c>
      <c r="E124" t="s">
        <v>187</v>
      </c>
      <c r="F124" t="s">
        <v>10</v>
      </c>
      <c r="I124" s="17">
        <v>0</v>
      </c>
      <c r="J124" s="18">
        <v>21</v>
      </c>
      <c r="K124" s="18">
        <f t="shared" si="5"/>
        <v>0</v>
      </c>
      <c r="L124" s="18">
        <f t="shared" si="6"/>
        <v>1</v>
      </c>
      <c r="M124" s="18">
        <f t="shared" si="7"/>
        <v>1</v>
      </c>
      <c r="N124" s="19">
        <v>2</v>
      </c>
      <c r="P124">
        <v>0</v>
      </c>
      <c r="Q124">
        <f t="shared" si="8"/>
        <v>0</v>
      </c>
      <c r="R124">
        <f t="shared" si="9"/>
        <v>0</v>
      </c>
      <c r="S124" s="5">
        <v>73.5</v>
      </c>
      <c r="T124" s="5"/>
      <c r="V124" t="s">
        <v>123</v>
      </c>
    </row>
    <row r="125" spans="1:22" x14ac:dyDescent="0.25">
      <c r="A125">
        <v>122</v>
      </c>
      <c r="C125">
        <v>3</v>
      </c>
      <c r="E125" t="s">
        <v>188</v>
      </c>
      <c r="F125" t="s">
        <v>10</v>
      </c>
      <c r="I125" s="17">
        <v>0</v>
      </c>
      <c r="J125" s="18">
        <v>27</v>
      </c>
      <c r="K125" s="18">
        <f t="shared" si="5"/>
        <v>0</v>
      </c>
      <c r="L125" s="18">
        <f t="shared" si="6"/>
        <v>0</v>
      </c>
      <c r="M125" s="18">
        <f t="shared" si="7"/>
        <v>1</v>
      </c>
      <c r="N125" s="19">
        <v>0</v>
      </c>
      <c r="P125">
        <v>0</v>
      </c>
      <c r="Q125">
        <f t="shared" si="8"/>
        <v>0</v>
      </c>
      <c r="R125">
        <f t="shared" si="9"/>
        <v>0</v>
      </c>
      <c r="S125" s="5">
        <v>8.0500000000000007</v>
      </c>
      <c r="T125" s="5"/>
      <c r="V125" t="s">
        <v>189</v>
      </c>
    </row>
    <row r="126" spans="1:22" x14ac:dyDescent="0.25">
      <c r="A126">
        <v>123</v>
      </c>
      <c r="B126">
        <v>32.5</v>
      </c>
      <c r="C126">
        <v>2</v>
      </c>
      <c r="E126" t="s">
        <v>190</v>
      </c>
      <c r="F126" t="s">
        <v>10</v>
      </c>
      <c r="I126" s="17">
        <v>0</v>
      </c>
      <c r="J126" s="18">
        <v>32.5</v>
      </c>
      <c r="K126" s="18">
        <f t="shared" si="5"/>
        <v>0</v>
      </c>
      <c r="L126" s="18">
        <f t="shared" si="6"/>
        <v>1</v>
      </c>
      <c r="M126" s="18">
        <f t="shared" si="7"/>
        <v>1</v>
      </c>
      <c r="N126" s="19">
        <v>1</v>
      </c>
      <c r="P126">
        <v>0</v>
      </c>
      <c r="Q126">
        <f t="shared" si="8"/>
        <v>0</v>
      </c>
      <c r="R126">
        <f t="shared" si="9"/>
        <v>0</v>
      </c>
      <c r="S126" s="5">
        <v>30.070799999999998</v>
      </c>
      <c r="T126" s="5"/>
      <c r="V126">
        <v>237736</v>
      </c>
    </row>
    <row r="127" spans="1:22" x14ac:dyDescent="0.25">
      <c r="A127">
        <v>124</v>
      </c>
      <c r="B127">
        <v>32.5</v>
      </c>
      <c r="C127">
        <v>2</v>
      </c>
      <c r="E127" t="s">
        <v>191</v>
      </c>
      <c r="F127" t="s">
        <v>14</v>
      </c>
      <c r="I127" s="17">
        <v>1</v>
      </c>
      <c r="J127" s="18">
        <v>32.5</v>
      </c>
      <c r="K127" s="18">
        <f t="shared" si="5"/>
        <v>0</v>
      </c>
      <c r="L127" s="18">
        <f t="shared" si="6"/>
        <v>1</v>
      </c>
      <c r="M127" s="18">
        <f t="shared" si="7"/>
        <v>0</v>
      </c>
      <c r="N127" s="19">
        <v>0</v>
      </c>
      <c r="P127">
        <v>0</v>
      </c>
      <c r="Q127">
        <f t="shared" si="8"/>
        <v>0</v>
      </c>
      <c r="R127">
        <f t="shared" si="9"/>
        <v>0</v>
      </c>
      <c r="S127" s="5">
        <v>13</v>
      </c>
      <c r="T127" s="5"/>
      <c r="U127" t="s">
        <v>192</v>
      </c>
      <c r="V127">
        <v>27267</v>
      </c>
    </row>
    <row r="128" spans="1:22" x14ac:dyDescent="0.25">
      <c r="A128">
        <v>125</v>
      </c>
      <c r="B128">
        <v>54</v>
      </c>
      <c r="C128">
        <v>1</v>
      </c>
      <c r="E128" t="s">
        <v>193</v>
      </c>
      <c r="F128" t="s">
        <v>10</v>
      </c>
      <c r="I128" s="17">
        <v>0</v>
      </c>
      <c r="J128" s="18">
        <v>54</v>
      </c>
      <c r="K128" s="18">
        <f t="shared" si="5"/>
        <v>1</v>
      </c>
      <c r="L128" s="18">
        <f t="shared" si="6"/>
        <v>0</v>
      </c>
      <c r="M128" s="18">
        <f t="shared" si="7"/>
        <v>1</v>
      </c>
      <c r="N128" s="19">
        <v>0</v>
      </c>
      <c r="P128">
        <v>1</v>
      </c>
      <c r="Q128">
        <f t="shared" si="8"/>
        <v>0</v>
      </c>
      <c r="R128">
        <f t="shared" si="9"/>
        <v>0</v>
      </c>
      <c r="S128" s="5">
        <v>77.287499999999994</v>
      </c>
      <c r="T128" s="5"/>
      <c r="U128" t="s">
        <v>165</v>
      </c>
      <c r="V128">
        <v>35281</v>
      </c>
    </row>
    <row r="129" spans="1:22" x14ac:dyDescent="0.25">
      <c r="A129">
        <v>126</v>
      </c>
      <c r="B129">
        <v>12</v>
      </c>
      <c r="C129">
        <v>3</v>
      </c>
      <c r="E129" t="s">
        <v>194</v>
      </c>
      <c r="F129" t="s">
        <v>10</v>
      </c>
      <c r="I129" s="17">
        <v>1</v>
      </c>
      <c r="J129" s="18">
        <v>12</v>
      </c>
      <c r="K129" s="18">
        <f t="shared" si="5"/>
        <v>0</v>
      </c>
      <c r="L129" s="18">
        <f t="shared" si="6"/>
        <v>0</v>
      </c>
      <c r="M129" s="18">
        <f t="shared" si="7"/>
        <v>1</v>
      </c>
      <c r="N129" s="19">
        <v>1</v>
      </c>
      <c r="P129">
        <v>0</v>
      </c>
      <c r="Q129">
        <f t="shared" si="8"/>
        <v>0</v>
      </c>
      <c r="R129">
        <f t="shared" si="9"/>
        <v>0</v>
      </c>
      <c r="S129" s="5">
        <v>11.2417</v>
      </c>
      <c r="T129" s="5"/>
      <c r="V129">
        <v>2651</v>
      </c>
    </row>
    <row r="130" spans="1:22" x14ac:dyDescent="0.25">
      <c r="A130">
        <v>127</v>
      </c>
      <c r="C130">
        <v>3</v>
      </c>
      <c r="E130" t="s">
        <v>195</v>
      </c>
      <c r="F130" t="s">
        <v>10</v>
      </c>
      <c r="I130" s="17">
        <v>0</v>
      </c>
      <c r="J130" s="18">
        <v>27</v>
      </c>
      <c r="K130" s="18">
        <f t="shared" si="5"/>
        <v>0</v>
      </c>
      <c r="L130" s="18">
        <f t="shared" si="6"/>
        <v>0</v>
      </c>
      <c r="M130" s="18">
        <f t="shared" si="7"/>
        <v>1</v>
      </c>
      <c r="N130" s="19">
        <v>0</v>
      </c>
      <c r="P130">
        <v>0</v>
      </c>
      <c r="Q130">
        <f t="shared" si="8"/>
        <v>0</v>
      </c>
      <c r="R130">
        <f t="shared" si="9"/>
        <v>0</v>
      </c>
      <c r="S130" s="5">
        <v>7.75</v>
      </c>
      <c r="T130" s="5"/>
      <c r="V130">
        <v>370372</v>
      </c>
    </row>
    <row r="131" spans="1:22" x14ac:dyDescent="0.25">
      <c r="A131">
        <v>128</v>
      </c>
      <c r="B131">
        <v>24</v>
      </c>
      <c r="C131">
        <v>3</v>
      </c>
      <c r="E131" t="s">
        <v>196</v>
      </c>
      <c r="F131" t="s">
        <v>10</v>
      </c>
      <c r="I131" s="17">
        <v>1</v>
      </c>
      <c r="J131" s="18">
        <v>24</v>
      </c>
      <c r="K131" s="18">
        <f t="shared" si="5"/>
        <v>0</v>
      </c>
      <c r="L131" s="18">
        <f t="shared" si="6"/>
        <v>0</v>
      </c>
      <c r="M131" s="18">
        <f t="shared" si="7"/>
        <v>1</v>
      </c>
      <c r="N131" s="19">
        <v>0</v>
      </c>
      <c r="P131">
        <v>0</v>
      </c>
      <c r="Q131">
        <f t="shared" si="8"/>
        <v>0</v>
      </c>
      <c r="R131">
        <f t="shared" si="9"/>
        <v>0</v>
      </c>
      <c r="S131" s="5">
        <v>7.1417000000000002</v>
      </c>
      <c r="T131" s="5"/>
      <c r="V131" t="s">
        <v>197</v>
      </c>
    </row>
    <row r="132" spans="1:22" x14ac:dyDescent="0.25">
      <c r="A132">
        <v>129</v>
      </c>
      <c r="C132">
        <v>3</v>
      </c>
      <c r="E132" t="s">
        <v>198</v>
      </c>
      <c r="F132" t="s">
        <v>14</v>
      </c>
      <c r="I132" s="17">
        <v>1</v>
      </c>
      <c r="J132" s="18">
        <v>27</v>
      </c>
      <c r="K132" s="18">
        <f t="shared" si="5"/>
        <v>0</v>
      </c>
      <c r="L132" s="18">
        <f t="shared" si="6"/>
        <v>0</v>
      </c>
      <c r="M132" s="18">
        <f t="shared" si="7"/>
        <v>0</v>
      </c>
      <c r="N132" s="19">
        <v>1</v>
      </c>
      <c r="P132">
        <v>1</v>
      </c>
      <c r="Q132">
        <f t="shared" si="8"/>
        <v>0</v>
      </c>
      <c r="R132">
        <f t="shared" si="9"/>
        <v>0</v>
      </c>
      <c r="S132" s="5">
        <v>22.3583</v>
      </c>
      <c r="T132" s="5"/>
      <c r="U132" t="s">
        <v>199</v>
      </c>
      <c r="V132">
        <v>2668</v>
      </c>
    </row>
    <row r="133" spans="1:22" x14ac:dyDescent="0.25">
      <c r="A133">
        <v>130</v>
      </c>
      <c r="B133">
        <v>45</v>
      </c>
      <c r="C133">
        <v>3</v>
      </c>
      <c r="E133" t="s">
        <v>200</v>
      </c>
      <c r="F133" t="s">
        <v>10</v>
      </c>
      <c r="I133" s="17">
        <v>0</v>
      </c>
      <c r="J133" s="18">
        <v>45</v>
      </c>
      <c r="K133" s="18">
        <f t="shared" ref="K133:K196" si="10">IF(C133=1,1,0)</f>
        <v>0</v>
      </c>
      <c r="L133" s="18">
        <f t="shared" ref="L133:L196" si="11">IF(C133=2,1,0)</f>
        <v>0</v>
      </c>
      <c r="M133" s="18">
        <f t="shared" ref="M133:M196" si="12">IF(F133="male",1,0)</f>
        <v>1</v>
      </c>
      <c r="N133" s="19">
        <v>0</v>
      </c>
      <c r="P133">
        <v>0</v>
      </c>
      <c r="Q133">
        <f t="shared" ref="Q133:Q196" si="13">IF(G133="Q",1,0)</f>
        <v>0</v>
      </c>
      <c r="R133">
        <f t="shared" ref="R133:R196" si="14">IF(G133="S",1,0)</f>
        <v>0</v>
      </c>
      <c r="S133" s="5">
        <v>6.9749999999999996</v>
      </c>
      <c r="T133" s="5"/>
      <c r="V133">
        <v>347061</v>
      </c>
    </row>
    <row r="134" spans="1:22" x14ac:dyDescent="0.25">
      <c r="A134">
        <v>131</v>
      </c>
      <c r="B134">
        <v>33</v>
      </c>
      <c r="C134">
        <v>3</v>
      </c>
      <c r="E134" t="s">
        <v>201</v>
      </c>
      <c r="F134" t="s">
        <v>10</v>
      </c>
      <c r="I134" s="17">
        <v>0</v>
      </c>
      <c r="J134" s="18">
        <v>33</v>
      </c>
      <c r="K134" s="18">
        <f t="shared" si="10"/>
        <v>0</v>
      </c>
      <c r="L134" s="18">
        <f t="shared" si="11"/>
        <v>0</v>
      </c>
      <c r="M134" s="18">
        <f t="shared" si="12"/>
        <v>1</v>
      </c>
      <c r="N134" s="19">
        <v>0</v>
      </c>
      <c r="P134">
        <v>0</v>
      </c>
      <c r="Q134">
        <f t="shared" si="13"/>
        <v>0</v>
      </c>
      <c r="R134">
        <f t="shared" si="14"/>
        <v>0</v>
      </c>
      <c r="S134" s="5">
        <v>7.8958000000000004</v>
      </c>
      <c r="T134" s="5"/>
      <c r="V134">
        <v>349241</v>
      </c>
    </row>
    <row r="135" spans="1:22" x14ac:dyDescent="0.25">
      <c r="A135">
        <v>132</v>
      </c>
      <c r="B135">
        <v>20</v>
      </c>
      <c r="C135">
        <v>3</v>
      </c>
      <c r="E135" t="s">
        <v>202</v>
      </c>
      <c r="F135" t="s">
        <v>10</v>
      </c>
      <c r="I135" s="17">
        <v>0</v>
      </c>
      <c r="J135" s="18">
        <v>20</v>
      </c>
      <c r="K135" s="18">
        <f t="shared" si="10"/>
        <v>0</v>
      </c>
      <c r="L135" s="18">
        <f t="shared" si="11"/>
        <v>0</v>
      </c>
      <c r="M135" s="18">
        <f t="shared" si="12"/>
        <v>1</v>
      </c>
      <c r="N135" s="19">
        <v>0</v>
      </c>
      <c r="P135">
        <v>0</v>
      </c>
      <c r="Q135">
        <f t="shared" si="13"/>
        <v>0</v>
      </c>
      <c r="R135">
        <f t="shared" si="14"/>
        <v>0</v>
      </c>
      <c r="S135" s="5">
        <v>7.05</v>
      </c>
      <c r="T135" s="5"/>
      <c r="V135" t="s">
        <v>203</v>
      </c>
    </row>
    <row r="136" spans="1:22" x14ac:dyDescent="0.25">
      <c r="A136">
        <v>133</v>
      </c>
      <c r="B136">
        <v>47</v>
      </c>
      <c r="C136">
        <v>3</v>
      </c>
      <c r="E136" t="s">
        <v>204</v>
      </c>
      <c r="F136" t="s">
        <v>14</v>
      </c>
      <c r="I136" s="17">
        <v>0</v>
      </c>
      <c r="J136" s="18">
        <v>47</v>
      </c>
      <c r="K136" s="18">
        <f t="shared" si="10"/>
        <v>0</v>
      </c>
      <c r="L136" s="18">
        <f t="shared" si="11"/>
        <v>0</v>
      </c>
      <c r="M136" s="18">
        <f t="shared" si="12"/>
        <v>0</v>
      </c>
      <c r="N136" s="19">
        <v>1</v>
      </c>
      <c r="P136">
        <v>0</v>
      </c>
      <c r="Q136">
        <f t="shared" si="13"/>
        <v>0</v>
      </c>
      <c r="R136">
        <f t="shared" si="14"/>
        <v>0</v>
      </c>
      <c r="S136" s="5">
        <v>14.5</v>
      </c>
      <c r="T136" s="5"/>
      <c r="V136" t="s">
        <v>205</v>
      </c>
    </row>
    <row r="137" spans="1:22" x14ac:dyDescent="0.25">
      <c r="A137">
        <v>134</v>
      </c>
      <c r="B137">
        <v>29</v>
      </c>
      <c r="C137">
        <v>2</v>
      </c>
      <c r="E137" t="s">
        <v>206</v>
      </c>
      <c r="F137" t="s">
        <v>14</v>
      </c>
      <c r="I137" s="17">
        <v>1</v>
      </c>
      <c r="J137" s="18">
        <v>29</v>
      </c>
      <c r="K137" s="18">
        <f t="shared" si="10"/>
        <v>0</v>
      </c>
      <c r="L137" s="18">
        <f t="shared" si="11"/>
        <v>1</v>
      </c>
      <c r="M137" s="18">
        <f t="shared" si="12"/>
        <v>0</v>
      </c>
      <c r="N137" s="19">
        <v>1</v>
      </c>
      <c r="P137">
        <v>0</v>
      </c>
      <c r="Q137">
        <f t="shared" si="13"/>
        <v>0</v>
      </c>
      <c r="R137">
        <f t="shared" si="14"/>
        <v>0</v>
      </c>
      <c r="S137" s="5">
        <v>26</v>
      </c>
      <c r="T137" s="5"/>
      <c r="V137">
        <v>228414</v>
      </c>
    </row>
    <row r="138" spans="1:22" x14ac:dyDescent="0.25">
      <c r="A138">
        <v>135</v>
      </c>
      <c r="B138">
        <v>25</v>
      </c>
      <c r="C138">
        <v>2</v>
      </c>
      <c r="E138" t="s">
        <v>207</v>
      </c>
      <c r="F138" t="s">
        <v>10</v>
      </c>
      <c r="I138" s="17">
        <v>0</v>
      </c>
      <c r="J138" s="18">
        <v>25</v>
      </c>
      <c r="K138" s="18">
        <f t="shared" si="10"/>
        <v>0</v>
      </c>
      <c r="L138" s="18">
        <f t="shared" si="11"/>
        <v>1</v>
      </c>
      <c r="M138" s="18">
        <f t="shared" si="12"/>
        <v>1</v>
      </c>
      <c r="N138" s="19">
        <v>0</v>
      </c>
      <c r="P138">
        <v>0</v>
      </c>
      <c r="Q138">
        <f t="shared" si="13"/>
        <v>0</v>
      </c>
      <c r="R138">
        <f t="shared" si="14"/>
        <v>0</v>
      </c>
      <c r="S138" s="5">
        <v>13</v>
      </c>
      <c r="T138" s="5"/>
      <c r="V138" t="s">
        <v>208</v>
      </c>
    </row>
    <row r="139" spans="1:22" x14ac:dyDescent="0.25">
      <c r="A139">
        <v>136</v>
      </c>
      <c r="B139">
        <v>23</v>
      </c>
      <c r="C139">
        <v>2</v>
      </c>
      <c r="E139" t="s">
        <v>209</v>
      </c>
      <c r="F139" t="s">
        <v>10</v>
      </c>
      <c r="I139" s="17">
        <v>0</v>
      </c>
      <c r="J139" s="18">
        <v>23</v>
      </c>
      <c r="K139" s="18">
        <f t="shared" si="10"/>
        <v>0</v>
      </c>
      <c r="L139" s="18">
        <f t="shared" si="11"/>
        <v>1</v>
      </c>
      <c r="M139" s="18">
        <f t="shared" si="12"/>
        <v>1</v>
      </c>
      <c r="N139" s="19">
        <v>0</v>
      </c>
      <c r="P139">
        <v>0</v>
      </c>
      <c r="Q139">
        <f t="shared" si="13"/>
        <v>0</v>
      </c>
      <c r="R139">
        <f t="shared" si="14"/>
        <v>0</v>
      </c>
      <c r="S139" s="5">
        <v>15.0458</v>
      </c>
      <c r="T139" s="5"/>
      <c r="V139" t="s">
        <v>210</v>
      </c>
    </row>
    <row r="140" spans="1:22" x14ac:dyDescent="0.25">
      <c r="A140">
        <v>137</v>
      </c>
      <c r="B140">
        <v>19</v>
      </c>
      <c r="C140">
        <v>1</v>
      </c>
      <c r="E140" t="s">
        <v>211</v>
      </c>
      <c r="F140" t="s">
        <v>14</v>
      </c>
      <c r="I140" s="17">
        <v>1</v>
      </c>
      <c r="J140" s="18">
        <v>19</v>
      </c>
      <c r="K140" s="18">
        <f t="shared" si="10"/>
        <v>1</v>
      </c>
      <c r="L140" s="18">
        <f t="shared" si="11"/>
        <v>0</v>
      </c>
      <c r="M140" s="18">
        <f t="shared" si="12"/>
        <v>0</v>
      </c>
      <c r="N140" s="19">
        <v>0</v>
      </c>
      <c r="P140">
        <v>2</v>
      </c>
      <c r="Q140">
        <f t="shared" si="13"/>
        <v>0</v>
      </c>
      <c r="R140">
        <f t="shared" si="14"/>
        <v>0</v>
      </c>
      <c r="S140" s="5">
        <v>26.283300000000001</v>
      </c>
      <c r="T140" s="5"/>
      <c r="U140" t="s">
        <v>212</v>
      </c>
      <c r="V140">
        <v>11752</v>
      </c>
    </row>
    <row r="141" spans="1:22" x14ac:dyDescent="0.25">
      <c r="A141">
        <v>138</v>
      </c>
      <c r="B141">
        <v>37</v>
      </c>
      <c r="C141">
        <v>1</v>
      </c>
      <c r="E141" t="s">
        <v>213</v>
      </c>
      <c r="F141" t="s">
        <v>10</v>
      </c>
      <c r="I141" s="17">
        <v>0</v>
      </c>
      <c r="J141" s="18">
        <v>37</v>
      </c>
      <c r="K141" s="18">
        <f t="shared" si="10"/>
        <v>1</v>
      </c>
      <c r="L141" s="18">
        <f t="shared" si="11"/>
        <v>0</v>
      </c>
      <c r="M141" s="18">
        <f t="shared" si="12"/>
        <v>1</v>
      </c>
      <c r="N141" s="19">
        <v>1</v>
      </c>
      <c r="P141">
        <v>0</v>
      </c>
      <c r="Q141">
        <f t="shared" si="13"/>
        <v>0</v>
      </c>
      <c r="R141">
        <f t="shared" si="14"/>
        <v>0</v>
      </c>
      <c r="S141" s="5">
        <v>53.1</v>
      </c>
      <c r="T141" s="5"/>
      <c r="U141" t="s">
        <v>21</v>
      </c>
      <c r="V141">
        <v>113803</v>
      </c>
    </row>
    <row r="142" spans="1:22" x14ac:dyDescent="0.25">
      <c r="A142">
        <v>139</v>
      </c>
      <c r="B142">
        <v>16</v>
      </c>
      <c r="C142">
        <v>3</v>
      </c>
      <c r="E142" t="s">
        <v>214</v>
      </c>
      <c r="F142" t="s">
        <v>10</v>
      </c>
      <c r="I142" s="17">
        <v>0</v>
      </c>
      <c r="J142" s="18">
        <v>16</v>
      </c>
      <c r="K142" s="18">
        <f t="shared" si="10"/>
        <v>0</v>
      </c>
      <c r="L142" s="18">
        <f t="shared" si="11"/>
        <v>0</v>
      </c>
      <c r="M142" s="18">
        <f t="shared" si="12"/>
        <v>1</v>
      </c>
      <c r="N142" s="19">
        <v>0</v>
      </c>
      <c r="P142">
        <v>0</v>
      </c>
      <c r="Q142">
        <f t="shared" si="13"/>
        <v>0</v>
      </c>
      <c r="R142">
        <f t="shared" si="14"/>
        <v>0</v>
      </c>
      <c r="S142" s="5">
        <v>9.2166999999999994</v>
      </c>
      <c r="T142" s="5"/>
      <c r="V142">
        <v>7534</v>
      </c>
    </row>
    <row r="143" spans="1:22" x14ac:dyDescent="0.25">
      <c r="A143">
        <v>140</v>
      </c>
      <c r="B143">
        <v>24</v>
      </c>
      <c r="C143">
        <v>1</v>
      </c>
      <c r="E143" t="s">
        <v>215</v>
      </c>
      <c r="F143" t="s">
        <v>10</v>
      </c>
      <c r="I143" s="17">
        <v>0</v>
      </c>
      <c r="J143" s="18">
        <v>24</v>
      </c>
      <c r="K143" s="18">
        <f t="shared" si="10"/>
        <v>1</v>
      </c>
      <c r="L143" s="18">
        <f t="shared" si="11"/>
        <v>0</v>
      </c>
      <c r="M143" s="18">
        <f t="shared" si="12"/>
        <v>1</v>
      </c>
      <c r="N143" s="19">
        <v>0</v>
      </c>
      <c r="P143">
        <v>0</v>
      </c>
      <c r="Q143">
        <f t="shared" si="13"/>
        <v>0</v>
      </c>
      <c r="R143">
        <f t="shared" si="14"/>
        <v>0</v>
      </c>
      <c r="S143" s="5">
        <v>79.2</v>
      </c>
      <c r="T143" s="5"/>
      <c r="U143" t="s">
        <v>217</v>
      </c>
      <c r="V143" t="s">
        <v>216</v>
      </c>
    </row>
    <row r="144" spans="1:22" x14ac:dyDescent="0.25">
      <c r="A144">
        <v>141</v>
      </c>
      <c r="C144">
        <v>3</v>
      </c>
      <c r="E144" t="s">
        <v>218</v>
      </c>
      <c r="F144" t="s">
        <v>14</v>
      </c>
      <c r="I144" s="17">
        <v>0</v>
      </c>
      <c r="J144" s="18">
        <v>27</v>
      </c>
      <c r="K144" s="18">
        <f t="shared" si="10"/>
        <v>0</v>
      </c>
      <c r="L144" s="18">
        <f t="shared" si="11"/>
        <v>0</v>
      </c>
      <c r="M144" s="18">
        <f t="shared" si="12"/>
        <v>0</v>
      </c>
      <c r="N144" s="19">
        <v>0</v>
      </c>
      <c r="P144">
        <v>2</v>
      </c>
      <c r="Q144">
        <f t="shared" si="13"/>
        <v>0</v>
      </c>
      <c r="R144">
        <f t="shared" si="14"/>
        <v>0</v>
      </c>
      <c r="S144" s="5">
        <v>15.245799999999999</v>
      </c>
      <c r="T144" s="5"/>
      <c r="V144">
        <v>2678</v>
      </c>
    </row>
    <row r="145" spans="1:22" x14ac:dyDescent="0.25">
      <c r="A145">
        <v>142</v>
      </c>
      <c r="B145">
        <v>22</v>
      </c>
      <c r="C145">
        <v>3</v>
      </c>
      <c r="E145" t="s">
        <v>219</v>
      </c>
      <c r="F145" t="s">
        <v>14</v>
      </c>
      <c r="I145" s="17">
        <v>1</v>
      </c>
      <c r="J145" s="18">
        <v>22</v>
      </c>
      <c r="K145" s="18">
        <f t="shared" si="10"/>
        <v>0</v>
      </c>
      <c r="L145" s="18">
        <f t="shared" si="11"/>
        <v>0</v>
      </c>
      <c r="M145" s="18">
        <f t="shared" si="12"/>
        <v>0</v>
      </c>
      <c r="N145" s="19">
        <v>0</v>
      </c>
      <c r="P145">
        <v>0</v>
      </c>
      <c r="Q145">
        <f t="shared" si="13"/>
        <v>0</v>
      </c>
      <c r="R145">
        <f t="shared" si="14"/>
        <v>0</v>
      </c>
      <c r="S145" s="5">
        <v>7.75</v>
      </c>
      <c r="T145" s="5"/>
      <c r="V145">
        <v>347081</v>
      </c>
    </row>
    <row r="146" spans="1:22" x14ac:dyDescent="0.25">
      <c r="A146">
        <v>143</v>
      </c>
      <c r="B146">
        <v>24</v>
      </c>
      <c r="C146">
        <v>3</v>
      </c>
      <c r="E146" t="s">
        <v>220</v>
      </c>
      <c r="F146" t="s">
        <v>14</v>
      </c>
      <c r="I146" s="17">
        <v>1</v>
      </c>
      <c r="J146" s="18">
        <v>24</v>
      </c>
      <c r="K146" s="18">
        <f t="shared" si="10"/>
        <v>0</v>
      </c>
      <c r="L146" s="18">
        <f t="shared" si="11"/>
        <v>0</v>
      </c>
      <c r="M146" s="18">
        <f t="shared" si="12"/>
        <v>0</v>
      </c>
      <c r="N146" s="19">
        <v>1</v>
      </c>
      <c r="P146">
        <v>0</v>
      </c>
      <c r="Q146">
        <f t="shared" si="13"/>
        <v>0</v>
      </c>
      <c r="R146">
        <f t="shared" si="14"/>
        <v>0</v>
      </c>
      <c r="S146" s="5">
        <v>15.85</v>
      </c>
      <c r="T146" s="5"/>
      <c r="V146" t="s">
        <v>221</v>
      </c>
    </row>
    <row r="147" spans="1:22" x14ac:dyDescent="0.25">
      <c r="A147">
        <v>144</v>
      </c>
      <c r="B147">
        <v>19</v>
      </c>
      <c r="C147">
        <v>3</v>
      </c>
      <c r="E147" t="s">
        <v>222</v>
      </c>
      <c r="F147" t="s">
        <v>10</v>
      </c>
      <c r="I147" s="17">
        <v>0</v>
      </c>
      <c r="J147" s="18">
        <v>19</v>
      </c>
      <c r="K147" s="18">
        <f t="shared" si="10"/>
        <v>0</v>
      </c>
      <c r="L147" s="18">
        <f t="shared" si="11"/>
        <v>0</v>
      </c>
      <c r="M147" s="18">
        <f t="shared" si="12"/>
        <v>1</v>
      </c>
      <c r="N147" s="19">
        <v>0</v>
      </c>
      <c r="P147">
        <v>0</v>
      </c>
      <c r="Q147">
        <f t="shared" si="13"/>
        <v>0</v>
      </c>
      <c r="R147">
        <f t="shared" si="14"/>
        <v>0</v>
      </c>
      <c r="S147" s="5">
        <v>6.75</v>
      </c>
      <c r="T147" s="5"/>
      <c r="V147">
        <v>365222</v>
      </c>
    </row>
    <row r="148" spans="1:22" x14ac:dyDescent="0.25">
      <c r="A148">
        <v>145</v>
      </c>
      <c r="B148">
        <v>18</v>
      </c>
      <c r="C148">
        <v>2</v>
      </c>
      <c r="E148" t="s">
        <v>223</v>
      </c>
      <c r="F148" t="s">
        <v>10</v>
      </c>
      <c r="I148" s="17">
        <v>0</v>
      </c>
      <c r="J148" s="18">
        <v>18</v>
      </c>
      <c r="K148" s="18">
        <f t="shared" si="10"/>
        <v>0</v>
      </c>
      <c r="L148" s="18">
        <f t="shared" si="11"/>
        <v>1</v>
      </c>
      <c r="M148" s="18">
        <f t="shared" si="12"/>
        <v>1</v>
      </c>
      <c r="N148" s="19">
        <v>0</v>
      </c>
      <c r="P148">
        <v>0</v>
      </c>
      <c r="Q148">
        <f t="shared" si="13"/>
        <v>0</v>
      </c>
      <c r="R148">
        <f t="shared" si="14"/>
        <v>0</v>
      </c>
      <c r="S148" s="5">
        <v>11.5</v>
      </c>
      <c r="T148" s="5"/>
      <c r="V148">
        <v>231945</v>
      </c>
    </row>
    <row r="149" spans="1:22" x14ac:dyDescent="0.25">
      <c r="A149">
        <v>146</v>
      </c>
      <c r="B149">
        <v>19</v>
      </c>
      <c r="C149">
        <v>2</v>
      </c>
      <c r="E149" t="s">
        <v>224</v>
      </c>
      <c r="F149" t="s">
        <v>10</v>
      </c>
      <c r="I149" s="17">
        <v>0</v>
      </c>
      <c r="J149" s="18">
        <v>19</v>
      </c>
      <c r="K149" s="18">
        <f t="shared" si="10"/>
        <v>0</v>
      </c>
      <c r="L149" s="18">
        <f t="shared" si="11"/>
        <v>1</v>
      </c>
      <c r="M149" s="18">
        <f t="shared" si="12"/>
        <v>1</v>
      </c>
      <c r="N149" s="19">
        <v>1</v>
      </c>
      <c r="P149">
        <v>1</v>
      </c>
      <c r="Q149">
        <f t="shared" si="13"/>
        <v>0</v>
      </c>
      <c r="R149">
        <f t="shared" si="14"/>
        <v>0</v>
      </c>
      <c r="S149" s="5">
        <v>36.75</v>
      </c>
      <c r="T149" s="5"/>
      <c r="V149" t="s">
        <v>225</v>
      </c>
    </row>
    <row r="150" spans="1:22" x14ac:dyDescent="0.25">
      <c r="A150">
        <v>147</v>
      </c>
      <c r="B150">
        <v>27</v>
      </c>
      <c r="C150">
        <v>3</v>
      </c>
      <c r="E150" t="s">
        <v>226</v>
      </c>
      <c r="F150" t="s">
        <v>10</v>
      </c>
      <c r="I150" s="17">
        <v>1</v>
      </c>
      <c r="J150" s="18">
        <v>27</v>
      </c>
      <c r="K150" s="18">
        <f t="shared" si="10"/>
        <v>0</v>
      </c>
      <c r="L150" s="18">
        <f t="shared" si="11"/>
        <v>0</v>
      </c>
      <c r="M150" s="18">
        <f t="shared" si="12"/>
        <v>1</v>
      </c>
      <c r="N150" s="19">
        <v>0</v>
      </c>
      <c r="P150">
        <v>0</v>
      </c>
      <c r="Q150">
        <f t="shared" si="13"/>
        <v>0</v>
      </c>
      <c r="R150">
        <f t="shared" si="14"/>
        <v>0</v>
      </c>
      <c r="S150" s="5">
        <v>7.7957999999999998</v>
      </c>
      <c r="T150" s="5"/>
      <c r="V150">
        <v>350043</v>
      </c>
    </row>
    <row r="151" spans="1:22" x14ac:dyDescent="0.25">
      <c r="A151">
        <v>148</v>
      </c>
      <c r="B151">
        <v>9</v>
      </c>
      <c r="C151">
        <v>3</v>
      </c>
      <c r="E151" t="s">
        <v>227</v>
      </c>
      <c r="F151" t="s">
        <v>14</v>
      </c>
      <c r="I151" s="17">
        <v>0</v>
      </c>
      <c r="J151" s="18">
        <v>9</v>
      </c>
      <c r="K151" s="18">
        <f t="shared" si="10"/>
        <v>0</v>
      </c>
      <c r="L151" s="18">
        <f t="shared" si="11"/>
        <v>0</v>
      </c>
      <c r="M151" s="18">
        <f t="shared" si="12"/>
        <v>0</v>
      </c>
      <c r="N151" s="19">
        <v>2</v>
      </c>
      <c r="P151">
        <v>2</v>
      </c>
      <c r="Q151">
        <f t="shared" si="13"/>
        <v>0</v>
      </c>
      <c r="R151">
        <f t="shared" si="14"/>
        <v>0</v>
      </c>
      <c r="S151" s="5">
        <v>34.375</v>
      </c>
      <c r="T151" s="5"/>
      <c r="V151" t="s">
        <v>140</v>
      </c>
    </row>
    <row r="152" spans="1:22" x14ac:dyDescent="0.25">
      <c r="A152">
        <v>149</v>
      </c>
      <c r="B152">
        <v>36.5</v>
      </c>
      <c r="C152">
        <v>2</v>
      </c>
      <c r="E152" t="s">
        <v>228</v>
      </c>
      <c r="F152" t="s">
        <v>10</v>
      </c>
      <c r="I152" s="17">
        <v>0</v>
      </c>
      <c r="J152" s="18">
        <v>36.5</v>
      </c>
      <c r="K152" s="18">
        <f t="shared" si="10"/>
        <v>0</v>
      </c>
      <c r="L152" s="18">
        <f t="shared" si="11"/>
        <v>1</v>
      </c>
      <c r="M152" s="18">
        <f t="shared" si="12"/>
        <v>1</v>
      </c>
      <c r="N152" s="19">
        <v>0</v>
      </c>
      <c r="P152">
        <v>2</v>
      </c>
      <c r="Q152">
        <f t="shared" si="13"/>
        <v>0</v>
      </c>
      <c r="R152">
        <f t="shared" si="14"/>
        <v>0</v>
      </c>
      <c r="S152" s="5">
        <v>26</v>
      </c>
      <c r="T152" s="5"/>
      <c r="U152" t="s">
        <v>229</v>
      </c>
      <c r="V152">
        <v>230080</v>
      </c>
    </row>
    <row r="153" spans="1:22" x14ac:dyDescent="0.25">
      <c r="A153">
        <v>150</v>
      </c>
      <c r="B153">
        <v>42</v>
      </c>
      <c r="C153">
        <v>2</v>
      </c>
      <c r="E153" t="s">
        <v>230</v>
      </c>
      <c r="F153" t="s">
        <v>10</v>
      </c>
      <c r="I153" s="17">
        <v>0</v>
      </c>
      <c r="J153" s="18">
        <v>42</v>
      </c>
      <c r="K153" s="18">
        <f t="shared" si="10"/>
        <v>0</v>
      </c>
      <c r="L153" s="18">
        <f t="shared" si="11"/>
        <v>1</v>
      </c>
      <c r="M153" s="18">
        <f t="shared" si="12"/>
        <v>1</v>
      </c>
      <c r="N153" s="19">
        <v>0</v>
      </c>
      <c r="P153">
        <v>0</v>
      </c>
      <c r="Q153">
        <f t="shared" si="13"/>
        <v>0</v>
      </c>
      <c r="R153">
        <f t="shared" si="14"/>
        <v>0</v>
      </c>
      <c r="S153" s="5">
        <v>13</v>
      </c>
      <c r="T153" s="5"/>
      <c r="V153">
        <v>244310</v>
      </c>
    </row>
    <row r="154" spans="1:22" x14ac:dyDescent="0.25">
      <c r="A154">
        <v>151</v>
      </c>
      <c r="B154">
        <v>51</v>
      </c>
      <c r="C154">
        <v>2</v>
      </c>
      <c r="E154" t="s">
        <v>231</v>
      </c>
      <c r="F154" t="s">
        <v>10</v>
      </c>
      <c r="I154" s="17">
        <v>0</v>
      </c>
      <c r="J154" s="18">
        <v>51</v>
      </c>
      <c r="K154" s="18">
        <f t="shared" si="10"/>
        <v>0</v>
      </c>
      <c r="L154" s="18">
        <f t="shared" si="11"/>
        <v>1</v>
      </c>
      <c r="M154" s="18">
        <f t="shared" si="12"/>
        <v>1</v>
      </c>
      <c r="N154" s="19">
        <v>0</v>
      </c>
      <c r="P154">
        <v>0</v>
      </c>
      <c r="Q154">
        <f t="shared" si="13"/>
        <v>0</v>
      </c>
      <c r="R154">
        <f t="shared" si="14"/>
        <v>0</v>
      </c>
      <c r="S154" s="5">
        <v>12.525</v>
      </c>
      <c r="T154" s="5"/>
      <c r="V154" t="s">
        <v>232</v>
      </c>
    </row>
    <row r="155" spans="1:22" x14ac:dyDescent="0.25">
      <c r="A155">
        <v>152</v>
      </c>
      <c r="B155">
        <v>22</v>
      </c>
      <c r="C155">
        <v>1</v>
      </c>
      <c r="E155" t="s">
        <v>233</v>
      </c>
      <c r="F155" t="s">
        <v>14</v>
      </c>
      <c r="I155" s="17">
        <v>1</v>
      </c>
      <c r="J155" s="18">
        <v>22</v>
      </c>
      <c r="K155" s="18">
        <f t="shared" si="10"/>
        <v>1</v>
      </c>
      <c r="L155" s="18">
        <f t="shared" si="11"/>
        <v>0</v>
      </c>
      <c r="M155" s="18">
        <f t="shared" si="12"/>
        <v>0</v>
      </c>
      <c r="N155" s="19">
        <v>1</v>
      </c>
      <c r="P155">
        <v>0</v>
      </c>
      <c r="Q155">
        <f t="shared" si="13"/>
        <v>0</v>
      </c>
      <c r="R155">
        <f t="shared" si="14"/>
        <v>0</v>
      </c>
      <c r="S155" s="5">
        <v>66.599999999999994</v>
      </c>
      <c r="T155" s="5"/>
      <c r="U155" t="s">
        <v>234</v>
      </c>
      <c r="V155">
        <v>113776</v>
      </c>
    </row>
    <row r="156" spans="1:22" x14ac:dyDescent="0.25">
      <c r="A156">
        <v>153</v>
      </c>
      <c r="B156">
        <v>55.5</v>
      </c>
      <c r="C156">
        <v>3</v>
      </c>
      <c r="E156" t="s">
        <v>235</v>
      </c>
      <c r="F156" t="s">
        <v>10</v>
      </c>
      <c r="I156" s="17">
        <v>0</v>
      </c>
      <c r="J156" s="18">
        <v>55.5</v>
      </c>
      <c r="K156" s="18">
        <f t="shared" si="10"/>
        <v>0</v>
      </c>
      <c r="L156" s="18">
        <f t="shared" si="11"/>
        <v>0</v>
      </c>
      <c r="M156" s="18">
        <f t="shared" si="12"/>
        <v>1</v>
      </c>
      <c r="N156" s="19">
        <v>0</v>
      </c>
      <c r="P156">
        <v>0</v>
      </c>
      <c r="Q156">
        <f t="shared" si="13"/>
        <v>0</v>
      </c>
      <c r="R156">
        <f t="shared" si="14"/>
        <v>0</v>
      </c>
      <c r="S156" s="5">
        <v>8.0500000000000007</v>
      </c>
      <c r="T156" s="5"/>
      <c r="V156" t="s">
        <v>236</v>
      </c>
    </row>
    <row r="157" spans="1:22" x14ac:dyDescent="0.25">
      <c r="A157">
        <v>154</v>
      </c>
      <c r="B157">
        <v>40.5</v>
      </c>
      <c r="C157">
        <v>3</v>
      </c>
      <c r="E157" t="s">
        <v>237</v>
      </c>
      <c r="F157" t="s">
        <v>10</v>
      </c>
      <c r="I157" s="17">
        <v>0</v>
      </c>
      <c r="J157" s="18">
        <v>40.5</v>
      </c>
      <c r="K157" s="18">
        <f t="shared" si="10"/>
        <v>0</v>
      </c>
      <c r="L157" s="18">
        <f t="shared" si="11"/>
        <v>0</v>
      </c>
      <c r="M157" s="18">
        <f t="shared" si="12"/>
        <v>1</v>
      </c>
      <c r="N157" s="19">
        <v>0</v>
      </c>
      <c r="P157">
        <v>2</v>
      </c>
      <c r="Q157">
        <f t="shared" si="13"/>
        <v>0</v>
      </c>
      <c r="R157">
        <f t="shared" si="14"/>
        <v>0</v>
      </c>
      <c r="S157" s="5">
        <v>14.5</v>
      </c>
      <c r="T157" s="5"/>
      <c r="V157" t="s">
        <v>238</v>
      </c>
    </row>
    <row r="158" spans="1:22" x14ac:dyDescent="0.25">
      <c r="A158">
        <v>155</v>
      </c>
      <c r="C158">
        <v>3</v>
      </c>
      <c r="E158" t="s">
        <v>239</v>
      </c>
      <c r="F158" t="s">
        <v>10</v>
      </c>
      <c r="I158" s="17">
        <v>0</v>
      </c>
      <c r="J158" s="18">
        <v>27</v>
      </c>
      <c r="K158" s="18">
        <f t="shared" si="10"/>
        <v>0</v>
      </c>
      <c r="L158" s="18">
        <f t="shared" si="11"/>
        <v>0</v>
      </c>
      <c r="M158" s="18">
        <f t="shared" si="12"/>
        <v>1</v>
      </c>
      <c r="N158" s="19">
        <v>0</v>
      </c>
      <c r="P158">
        <v>0</v>
      </c>
      <c r="Q158">
        <f t="shared" si="13"/>
        <v>0</v>
      </c>
      <c r="R158">
        <f t="shared" si="14"/>
        <v>0</v>
      </c>
      <c r="S158" s="5">
        <v>7.3125</v>
      </c>
      <c r="T158" s="5"/>
      <c r="V158" t="s">
        <v>240</v>
      </c>
    </row>
    <row r="159" spans="1:22" x14ac:dyDescent="0.25">
      <c r="A159">
        <v>156</v>
      </c>
      <c r="B159">
        <v>51</v>
      </c>
      <c r="C159">
        <v>1</v>
      </c>
      <c r="E159" t="s">
        <v>241</v>
      </c>
      <c r="F159" t="s">
        <v>10</v>
      </c>
      <c r="I159" s="17">
        <v>0</v>
      </c>
      <c r="J159" s="18">
        <v>51</v>
      </c>
      <c r="K159" s="18">
        <f t="shared" si="10"/>
        <v>1</v>
      </c>
      <c r="L159" s="18">
        <f t="shared" si="11"/>
        <v>0</v>
      </c>
      <c r="M159" s="18">
        <f t="shared" si="12"/>
        <v>1</v>
      </c>
      <c r="N159" s="19">
        <v>0</v>
      </c>
      <c r="P159">
        <v>1</v>
      </c>
      <c r="Q159">
        <f t="shared" si="13"/>
        <v>0</v>
      </c>
      <c r="R159">
        <f t="shared" si="14"/>
        <v>0</v>
      </c>
      <c r="S159" s="5">
        <v>61.379199999999997</v>
      </c>
      <c r="T159" s="5"/>
      <c r="V159" t="s">
        <v>242</v>
      </c>
    </row>
    <row r="160" spans="1:22" x14ac:dyDescent="0.25">
      <c r="A160">
        <v>157</v>
      </c>
      <c r="B160">
        <v>16</v>
      </c>
      <c r="C160">
        <v>3</v>
      </c>
      <c r="E160" t="s">
        <v>243</v>
      </c>
      <c r="F160" t="s">
        <v>14</v>
      </c>
      <c r="I160" s="17">
        <v>1</v>
      </c>
      <c r="J160" s="18">
        <v>16</v>
      </c>
      <c r="K160" s="18">
        <f t="shared" si="10"/>
        <v>0</v>
      </c>
      <c r="L160" s="18">
        <f t="shared" si="11"/>
        <v>0</v>
      </c>
      <c r="M160" s="18">
        <f t="shared" si="12"/>
        <v>0</v>
      </c>
      <c r="N160" s="19">
        <v>0</v>
      </c>
      <c r="P160">
        <v>0</v>
      </c>
      <c r="Q160">
        <f t="shared" si="13"/>
        <v>0</v>
      </c>
      <c r="R160">
        <f t="shared" si="14"/>
        <v>0</v>
      </c>
      <c r="S160" s="5">
        <v>7.7332999999999998</v>
      </c>
      <c r="T160" s="5"/>
      <c r="V160">
        <v>35851</v>
      </c>
    </row>
    <row r="161" spans="1:22" x14ac:dyDescent="0.25">
      <c r="A161">
        <v>158</v>
      </c>
      <c r="B161">
        <v>30</v>
      </c>
      <c r="C161">
        <v>3</v>
      </c>
      <c r="E161" t="s">
        <v>244</v>
      </c>
      <c r="F161" t="s">
        <v>10</v>
      </c>
      <c r="I161" s="17">
        <v>0</v>
      </c>
      <c r="J161" s="18">
        <v>30</v>
      </c>
      <c r="K161" s="18">
        <f t="shared" si="10"/>
        <v>0</v>
      </c>
      <c r="L161" s="18">
        <f t="shared" si="11"/>
        <v>0</v>
      </c>
      <c r="M161" s="18">
        <f t="shared" si="12"/>
        <v>1</v>
      </c>
      <c r="N161" s="19">
        <v>0</v>
      </c>
      <c r="P161">
        <v>0</v>
      </c>
      <c r="Q161">
        <f t="shared" si="13"/>
        <v>0</v>
      </c>
      <c r="R161">
        <f t="shared" si="14"/>
        <v>0</v>
      </c>
      <c r="S161" s="5">
        <v>8.0500000000000007</v>
      </c>
      <c r="T161" s="5"/>
      <c r="V161" t="s">
        <v>245</v>
      </c>
    </row>
    <row r="162" spans="1:22" x14ac:dyDescent="0.25">
      <c r="A162">
        <v>159</v>
      </c>
      <c r="C162">
        <v>3</v>
      </c>
      <c r="E162" t="s">
        <v>246</v>
      </c>
      <c r="F162" t="s">
        <v>10</v>
      </c>
      <c r="I162" s="17">
        <v>0</v>
      </c>
      <c r="J162" s="18">
        <v>27</v>
      </c>
      <c r="K162" s="18">
        <f t="shared" si="10"/>
        <v>0</v>
      </c>
      <c r="L162" s="18">
        <f t="shared" si="11"/>
        <v>0</v>
      </c>
      <c r="M162" s="18">
        <f t="shared" si="12"/>
        <v>1</v>
      </c>
      <c r="N162" s="19">
        <v>0</v>
      </c>
      <c r="P162">
        <v>0</v>
      </c>
      <c r="Q162">
        <f t="shared" si="13"/>
        <v>0</v>
      </c>
      <c r="R162">
        <f t="shared" si="14"/>
        <v>0</v>
      </c>
      <c r="S162" s="5">
        <v>8.6624999999999996</v>
      </c>
      <c r="T162" s="5"/>
      <c r="V162">
        <v>315037</v>
      </c>
    </row>
    <row r="163" spans="1:22" x14ac:dyDescent="0.25">
      <c r="A163">
        <v>160</v>
      </c>
      <c r="C163">
        <v>3</v>
      </c>
      <c r="E163" t="s">
        <v>247</v>
      </c>
      <c r="F163" t="s">
        <v>10</v>
      </c>
      <c r="I163" s="17">
        <v>0</v>
      </c>
      <c r="J163" s="18">
        <v>27</v>
      </c>
      <c r="K163" s="18">
        <f t="shared" si="10"/>
        <v>0</v>
      </c>
      <c r="L163" s="18">
        <f t="shared" si="11"/>
        <v>0</v>
      </c>
      <c r="M163" s="18">
        <f t="shared" si="12"/>
        <v>1</v>
      </c>
      <c r="N163" s="19">
        <v>8</v>
      </c>
      <c r="P163">
        <v>2</v>
      </c>
      <c r="Q163">
        <f t="shared" si="13"/>
        <v>0</v>
      </c>
      <c r="R163">
        <f t="shared" si="14"/>
        <v>0</v>
      </c>
      <c r="S163" s="5">
        <v>69.55</v>
      </c>
      <c r="T163" s="5"/>
      <c r="V163" t="s">
        <v>248</v>
      </c>
    </row>
    <row r="164" spans="1:22" x14ac:dyDescent="0.25">
      <c r="A164">
        <v>161</v>
      </c>
      <c r="B164">
        <v>44</v>
      </c>
      <c r="C164">
        <v>3</v>
      </c>
      <c r="E164" t="s">
        <v>249</v>
      </c>
      <c r="F164" t="s">
        <v>10</v>
      </c>
      <c r="I164" s="17">
        <v>0</v>
      </c>
      <c r="J164" s="18">
        <v>44</v>
      </c>
      <c r="K164" s="18">
        <f t="shared" si="10"/>
        <v>0</v>
      </c>
      <c r="L164" s="18">
        <f t="shared" si="11"/>
        <v>0</v>
      </c>
      <c r="M164" s="18">
        <f t="shared" si="12"/>
        <v>1</v>
      </c>
      <c r="N164" s="19">
        <v>0</v>
      </c>
      <c r="P164">
        <v>1</v>
      </c>
      <c r="Q164">
        <f t="shared" si="13"/>
        <v>0</v>
      </c>
      <c r="R164">
        <f t="shared" si="14"/>
        <v>0</v>
      </c>
      <c r="S164" s="5">
        <v>16.100000000000001</v>
      </c>
      <c r="T164" s="5"/>
      <c r="V164">
        <v>371362</v>
      </c>
    </row>
    <row r="165" spans="1:22" x14ac:dyDescent="0.25">
      <c r="A165">
        <v>162</v>
      </c>
      <c r="B165">
        <v>40</v>
      </c>
      <c r="C165">
        <v>2</v>
      </c>
      <c r="E165" t="s">
        <v>250</v>
      </c>
      <c r="F165" t="s">
        <v>14</v>
      </c>
      <c r="I165" s="17">
        <v>1</v>
      </c>
      <c r="J165" s="18">
        <v>40</v>
      </c>
      <c r="K165" s="18">
        <f t="shared" si="10"/>
        <v>0</v>
      </c>
      <c r="L165" s="18">
        <f t="shared" si="11"/>
        <v>1</v>
      </c>
      <c r="M165" s="18">
        <f t="shared" si="12"/>
        <v>0</v>
      </c>
      <c r="N165" s="19">
        <v>0</v>
      </c>
      <c r="P165">
        <v>0</v>
      </c>
      <c r="Q165">
        <f t="shared" si="13"/>
        <v>0</v>
      </c>
      <c r="R165">
        <f t="shared" si="14"/>
        <v>0</v>
      </c>
      <c r="S165" s="5">
        <v>15.75</v>
      </c>
      <c r="T165" s="5"/>
      <c r="V165" t="s">
        <v>251</v>
      </c>
    </row>
    <row r="166" spans="1:22" x14ac:dyDescent="0.25">
      <c r="A166">
        <v>163</v>
      </c>
      <c r="B166">
        <v>26</v>
      </c>
      <c r="C166">
        <v>3</v>
      </c>
      <c r="E166" t="s">
        <v>252</v>
      </c>
      <c r="F166" t="s">
        <v>10</v>
      </c>
      <c r="I166" s="17">
        <v>0</v>
      </c>
      <c r="J166" s="18">
        <v>26</v>
      </c>
      <c r="K166" s="18">
        <f t="shared" si="10"/>
        <v>0</v>
      </c>
      <c r="L166" s="18">
        <f t="shared" si="11"/>
        <v>0</v>
      </c>
      <c r="M166" s="18">
        <f t="shared" si="12"/>
        <v>1</v>
      </c>
      <c r="N166" s="19">
        <v>0</v>
      </c>
      <c r="P166">
        <v>0</v>
      </c>
      <c r="Q166">
        <f t="shared" si="13"/>
        <v>0</v>
      </c>
      <c r="R166">
        <f t="shared" si="14"/>
        <v>0</v>
      </c>
      <c r="S166" s="5">
        <v>7.7750000000000004</v>
      </c>
      <c r="T166" s="5"/>
      <c r="V166">
        <v>347068</v>
      </c>
    </row>
    <row r="167" spans="1:22" x14ac:dyDescent="0.25">
      <c r="A167">
        <v>164</v>
      </c>
      <c r="B167">
        <v>17</v>
      </c>
      <c r="C167">
        <v>3</v>
      </c>
      <c r="E167" t="s">
        <v>253</v>
      </c>
      <c r="F167" t="s">
        <v>10</v>
      </c>
      <c r="I167" s="17">
        <v>0</v>
      </c>
      <c r="J167" s="18">
        <v>17</v>
      </c>
      <c r="K167" s="18">
        <f t="shared" si="10"/>
        <v>0</v>
      </c>
      <c r="L167" s="18">
        <f t="shared" si="11"/>
        <v>0</v>
      </c>
      <c r="M167" s="18">
        <f t="shared" si="12"/>
        <v>1</v>
      </c>
      <c r="N167" s="19">
        <v>0</v>
      </c>
      <c r="P167">
        <v>0</v>
      </c>
      <c r="Q167">
        <f t="shared" si="13"/>
        <v>0</v>
      </c>
      <c r="R167">
        <f t="shared" si="14"/>
        <v>0</v>
      </c>
      <c r="S167" s="5">
        <v>8.6624999999999996</v>
      </c>
      <c r="T167" s="5"/>
      <c r="V167">
        <v>315093</v>
      </c>
    </row>
    <row r="168" spans="1:22" x14ac:dyDescent="0.25">
      <c r="A168">
        <v>165</v>
      </c>
      <c r="B168">
        <v>1</v>
      </c>
      <c r="C168">
        <v>3</v>
      </c>
      <c r="E168" t="s">
        <v>254</v>
      </c>
      <c r="F168" t="s">
        <v>10</v>
      </c>
      <c r="I168" s="17">
        <v>0</v>
      </c>
      <c r="J168" s="18">
        <v>1</v>
      </c>
      <c r="K168" s="18">
        <f t="shared" si="10"/>
        <v>0</v>
      </c>
      <c r="L168" s="18">
        <f t="shared" si="11"/>
        <v>0</v>
      </c>
      <c r="M168" s="18">
        <f t="shared" si="12"/>
        <v>1</v>
      </c>
      <c r="N168" s="19">
        <v>4</v>
      </c>
      <c r="P168">
        <v>1</v>
      </c>
      <c r="Q168">
        <f t="shared" si="13"/>
        <v>0</v>
      </c>
      <c r="R168">
        <f t="shared" si="14"/>
        <v>0</v>
      </c>
      <c r="S168" s="5">
        <v>39.6875</v>
      </c>
      <c r="T168" s="5"/>
      <c r="V168">
        <v>3101295</v>
      </c>
    </row>
    <row r="169" spans="1:22" x14ac:dyDescent="0.25">
      <c r="A169">
        <v>166</v>
      </c>
      <c r="B169">
        <v>9</v>
      </c>
      <c r="C169">
        <v>3</v>
      </c>
      <c r="E169" t="s">
        <v>255</v>
      </c>
      <c r="F169" t="s">
        <v>10</v>
      </c>
      <c r="I169" s="17">
        <v>1</v>
      </c>
      <c r="J169" s="18">
        <v>9</v>
      </c>
      <c r="K169" s="18">
        <f t="shared" si="10"/>
        <v>0</v>
      </c>
      <c r="L169" s="18">
        <f t="shared" si="11"/>
        <v>0</v>
      </c>
      <c r="M169" s="18">
        <f t="shared" si="12"/>
        <v>1</v>
      </c>
      <c r="N169" s="19">
        <v>0</v>
      </c>
      <c r="P169">
        <v>2</v>
      </c>
      <c r="Q169">
        <f t="shared" si="13"/>
        <v>0</v>
      </c>
      <c r="R169">
        <f t="shared" si="14"/>
        <v>0</v>
      </c>
      <c r="S169" s="5">
        <v>20.524999999999999</v>
      </c>
      <c r="T169" s="5"/>
      <c r="V169">
        <v>363291</v>
      </c>
    </row>
    <row r="170" spans="1:22" x14ac:dyDescent="0.25">
      <c r="A170">
        <v>167</v>
      </c>
      <c r="C170">
        <v>1</v>
      </c>
      <c r="E170" t="s">
        <v>256</v>
      </c>
      <c r="F170" t="s">
        <v>14</v>
      </c>
      <c r="I170" s="17">
        <v>1</v>
      </c>
      <c r="J170" s="18">
        <v>27</v>
      </c>
      <c r="K170" s="18">
        <f t="shared" si="10"/>
        <v>1</v>
      </c>
      <c r="L170" s="18">
        <f t="shared" si="11"/>
        <v>0</v>
      </c>
      <c r="M170" s="18">
        <f t="shared" si="12"/>
        <v>0</v>
      </c>
      <c r="N170" s="19">
        <v>0</v>
      </c>
      <c r="P170">
        <v>1</v>
      </c>
      <c r="Q170">
        <f t="shared" si="13"/>
        <v>0</v>
      </c>
      <c r="R170">
        <f t="shared" si="14"/>
        <v>0</v>
      </c>
      <c r="S170" s="5">
        <v>55</v>
      </c>
      <c r="T170" s="5"/>
      <c r="U170" t="s">
        <v>257</v>
      </c>
      <c r="V170">
        <v>113505</v>
      </c>
    </row>
    <row r="171" spans="1:22" x14ac:dyDescent="0.25">
      <c r="A171">
        <v>168</v>
      </c>
      <c r="B171">
        <v>45</v>
      </c>
      <c r="C171">
        <v>3</v>
      </c>
      <c r="E171" t="s">
        <v>258</v>
      </c>
      <c r="F171" t="s">
        <v>14</v>
      </c>
      <c r="I171" s="17">
        <v>0</v>
      </c>
      <c r="J171" s="18">
        <v>45</v>
      </c>
      <c r="K171" s="18">
        <f t="shared" si="10"/>
        <v>0</v>
      </c>
      <c r="L171" s="18">
        <f t="shared" si="11"/>
        <v>0</v>
      </c>
      <c r="M171" s="18">
        <f t="shared" si="12"/>
        <v>0</v>
      </c>
      <c r="N171" s="19">
        <v>1</v>
      </c>
      <c r="P171">
        <v>4</v>
      </c>
      <c r="Q171">
        <f t="shared" si="13"/>
        <v>0</v>
      </c>
      <c r="R171">
        <f t="shared" si="14"/>
        <v>0</v>
      </c>
      <c r="S171" s="5">
        <v>27.9</v>
      </c>
      <c r="T171" s="5"/>
      <c r="V171">
        <v>347088</v>
      </c>
    </row>
    <row r="172" spans="1:22" x14ac:dyDescent="0.25">
      <c r="A172">
        <v>169</v>
      </c>
      <c r="C172">
        <v>1</v>
      </c>
      <c r="E172" t="s">
        <v>259</v>
      </c>
      <c r="F172" t="s">
        <v>10</v>
      </c>
      <c r="I172" s="17">
        <v>0</v>
      </c>
      <c r="J172" s="18">
        <v>27</v>
      </c>
      <c r="K172" s="18">
        <f t="shared" si="10"/>
        <v>1</v>
      </c>
      <c r="L172" s="18">
        <f t="shared" si="11"/>
        <v>0</v>
      </c>
      <c r="M172" s="18">
        <f t="shared" si="12"/>
        <v>1</v>
      </c>
      <c r="N172" s="19">
        <v>0</v>
      </c>
      <c r="P172">
        <v>0</v>
      </c>
      <c r="Q172">
        <f t="shared" si="13"/>
        <v>0</v>
      </c>
      <c r="R172">
        <f t="shared" si="14"/>
        <v>0</v>
      </c>
      <c r="S172" s="5">
        <v>25.925000000000001</v>
      </c>
      <c r="T172" s="5"/>
      <c r="V172" t="s">
        <v>260</v>
      </c>
    </row>
    <row r="173" spans="1:22" x14ac:dyDescent="0.25">
      <c r="A173">
        <v>170</v>
      </c>
      <c r="B173">
        <v>28</v>
      </c>
      <c r="C173">
        <v>3</v>
      </c>
      <c r="E173" t="s">
        <v>261</v>
      </c>
      <c r="F173" t="s">
        <v>10</v>
      </c>
      <c r="I173" s="17">
        <v>0</v>
      </c>
      <c r="J173" s="18">
        <v>28</v>
      </c>
      <c r="K173" s="18">
        <f t="shared" si="10"/>
        <v>0</v>
      </c>
      <c r="L173" s="18">
        <f t="shared" si="11"/>
        <v>0</v>
      </c>
      <c r="M173" s="18">
        <f t="shared" si="12"/>
        <v>1</v>
      </c>
      <c r="N173" s="19">
        <v>0</v>
      </c>
      <c r="P173">
        <v>0</v>
      </c>
      <c r="Q173">
        <f t="shared" si="13"/>
        <v>0</v>
      </c>
      <c r="R173">
        <f t="shared" si="14"/>
        <v>0</v>
      </c>
      <c r="S173" s="5">
        <v>56.495800000000003</v>
      </c>
      <c r="T173" s="5"/>
      <c r="V173">
        <v>1601</v>
      </c>
    </row>
    <row r="174" spans="1:22" x14ac:dyDescent="0.25">
      <c r="A174">
        <v>171</v>
      </c>
      <c r="B174">
        <v>61</v>
      </c>
      <c r="C174">
        <v>1</v>
      </c>
      <c r="E174" t="s">
        <v>262</v>
      </c>
      <c r="F174" t="s">
        <v>10</v>
      </c>
      <c r="I174" s="17">
        <v>0</v>
      </c>
      <c r="J174" s="18">
        <v>61</v>
      </c>
      <c r="K174" s="18">
        <f t="shared" si="10"/>
        <v>1</v>
      </c>
      <c r="L174" s="18">
        <f t="shared" si="11"/>
        <v>0</v>
      </c>
      <c r="M174" s="18">
        <f t="shared" si="12"/>
        <v>1</v>
      </c>
      <c r="N174" s="19">
        <v>0</v>
      </c>
      <c r="P174">
        <v>0</v>
      </c>
      <c r="Q174">
        <f t="shared" si="13"/>
        <v>0</v>
      </c>
      <c r="R174">
        <f t="shared" si="14"/>
        <v>0</v>
      </c>
      <c r="S174" s="5">
        <v>33.5</v>
      </c>
      <c r="T174" s="5"/>
      <c r="U174" t="s">
        <v>263</v>
      </c>
      <c r="V174">
        <v>111240</v>
      </c>
    </row>
    <row r="175" spans="1:22" x14ac:dyDescent="0.25">
      <c r="A175">
        <v>172</v>
      </c>
      <c r="B175">
        <v>4</v>
      </c>
      <c r="C175">
        <v>3</v>
      </c>
      <c r="E175" t="s">
        <v>264</v>
      </c>
      <c r="F175" t="s">
        <v>10</v>
      </c>
      <c r="I175" s="17">
        <v>0</v>
      </c>
      <c r="J175" s="18">
        <v>4</v>
      </c>
      <c r="K175" s="18">
        <f t="shared" si="10"/>
        <v>0</v>
      </c>
      <c r="L175" s="18">
        <f t="shared" si="11"/>
        <v>0</v>
      </c>
      <c r="M175" s="18">
        <f t="shared" si="12"/>
        <v>1</v>
      </c>
      <c r="N175" s="19">
        <v>4</v>
      </c>
      <c r="P175">
        <v>1</v>
      </c>
      <c r="Q175">
        <f t="shared" si="13"/>
        <v>0</v>
      </c>
      <c r="R175">
        <f t="shared" si="14"/>
        <v>0</v>
      </c>
      <c r="S175" s="5">
        <v>29.125</v>
      </c>
      <c r="T175" s="5"/>
      <c r="V175">
        <v>382652</v>
      </c>
    </row>
    <row r="176" spans="1:22" x14ac:dyDescent="0.25">
      <c r="A176">
        <v>173</v>
      </c>
      <c r="B176">
        <v>1</v>
      </c>
      <c r="C176">
        <v>3</v>
      </c>
      <c r="E176" t="s">
        <v>265</v>
      </c>
      <c r="F176" t="s">
        <v>14</v>
      </c>
      <c r="I176" s="17">
        <v>1</v>
      </c>
      <c r="J176" s="18">
        <v>1</v>
      </c>
      <c r="K176" s="18">
        <f t="shared" si="10"/>
        <v>0</v>
      </c>
      <c r="L176" s="18">
        <f t="shared" si="11"/>
        <v>0</v>
      </c>
      <c r="M176" s="18">
        <f t="shared" si="12"/>
        <v>0</v>
      </c>
      <c r="N176" s="19">
        <v>1</v>
      </c>
      <c r="P176">
        <v>1</v>
      </c>
      <c r="Q176">
        <f t="shared" si="13"/>
        <v>0</v>
      </c>
      <c r="R176">
        <f t="shared" si="14"/>
        <v>0</v>
      </c>
      <c r="S176" s="5">
        <v>11.1333</v>
      </c>
      <c r="T176" s="5"/>
      <c r="V176">
        <v>347742</v>
      </c>
    </row>
    <row r="177" spans="1:22" x14ac:dyDescent="0.25">
      <c r="A177">
        <v>174</v>
      </c>
      <c r="B177">
        <v>21</v>
      </c>
      <c r="C177">
        <v>3</v>
      </c>
      <c r="E177" t="s">
        <v>266</v>
      </c>
      <c r="F177" t="s">
        <v>10</v>
      </c>
      <c r="I177" s="17">
        <v>0</v>
      </c>
      <c r="J177" s="18">
        <v>21</v>
      </c>
      <c r="K177" s="18">
        <f t="shared" si="10"/>
        <v>0</v>
      </c>
      <c r="L177" s="18">
        <f t="shared" si="11"/>
        <v>0</v>
      </c>
      <c r="M177" s="18">
        <f t="shared" si="12"/>
        <v>1</v>
      </c>
      <c r="N177" s="19">
        <v>0</v>
      </c>
      <c r="P177">
        <v>0</v>
      </c>
      <c r="Q177">
        <f t="shared" si="13"/>
        <v>0</v>
      </c>
      <c r="R177">
        <f t="shared" si="14"/>
        <v>0</v>
      </c>
      <c r="S177" s="5">
        <v>7.9249999999999998</v>
      </c>
      <c r="T177" s="5"/>
      <c r="V177" t="s">
        <v>267</v>
      </c>
    </row>
    <row r="178" spans="1:22" x14ac:dyDescent="0.25">
      <c r="A178">
        <v>175</v>
      </c>
      <c r="B178">
        <v>56</v>
      </c>
      <c r="C178">
        <v>1</v>
      </c>
      <c r="E178" t="s">
        <v>268</v>
      </c>
      <c r="F178" t="s">
        <v>10</v>
      </c>
      <c r="I178" s="17">
        <v>0</v>
      </c>
      <c r="J178" s="18">
        <v>56</v>
      </c>
      <c r="K178" s="18">
        <f t="shared" si="10"/>
        <v>1</v>
      </c>
      <c r="L178" s="18">
        <f t="shared" si="11"/>
        <v>0</v>
      </c>
      <c r="M178" s="18">
        <f t="shared" si="12"/>
        <v>1</v>
      </c>
      <c r="N178" s="19">
        <v>0</v>
      </c>
      <c r="P178">
        <v>0</v>
      </c>
      <c r="Q178">
        <f t="shared" si="13"/>
        <v>0</v>
      </c>
      <c r="R178">
        <f t="shared" si="14"/>
        <v>0</v>
      </c>
      <c r="S178" s="5">
        <v>30.695799999999998</v>
      </c>
      <c r="T178" s="5"/>
      <c r="U178" t="s">
        <v>269</v>
      </c>
      <c r="V178">
        <v>17764</v>
      </c>
    </row>
    <row r="179" spans="1:22" x14ac:dyDescent="0.25">
      <c r="A179">
        <v>176</v>
      </c>
      <c r="B179">
        <v>18</v>
      </c>
      <c r="C179">
        <v>3</v>
      </c>
      <c r="E179" t="s">
        <v>270</v>
      </c>
      <c r="F179" t="s">
        <v>10</v>
      </c>
      <c r="I179" s="17">
        <v>0</v>
      </c>
      <c r="J179" s="18">
        <v>18</v>
      </c>
      <c r="K179" s="18">
        <f t="shared" si="10"/>
        <v>0</v>
      </c>
      <c r="L179" s="18">
        <f t="shared" si="11"/>
        <v>0</v>
      </c>
      <c r="M179" s="18">
        <f t="shared" si="12"/>
        <v>1</v>
      </c>
      <c r="N179" s="19">
        <v>1</v>
      </c>
      <c r="P179">
        <v>1</v>
      </c>
      <c r="Q179">
        <f t="shared" si="13"/>
        <v>0</v>
      </c>
      <c r="R179">
        <f t="shared" si="14"/>
        <v>0</v>
      </c>
      <c r="S179" s="5">
        <v>7.8541999999999996</v>
      </c>
      <c r="T179" s="5"/>
      <c r="V179">
        <v>350404</v>
      </c>
    </row>
    <row r="180" spans="1:22" x14ac:dyDescent="0.25">
      <c r="A180">
        <v>177</v>
      </c>
      <c r="C180">
        <v>3</v>
      </c>
      <c r="E180" t="s">
        <v>271</v>
      </c>
      <c r="F180" t="s">
        <v>10</v>
      </c>
      <c r="I180" s="17">
        <v>0</v>
      </c>
      <c r="J180" s="18">
        <v>27</v>
      </c>
      <c r="K180" s="18">
        <f t="shared" si="10"/>
        <v>0</v>
      </c>
      <c r="L180" s="18">
        <f t="shared" si="11"/>
        <v>0</v>
      </c>
      <c r="M180" s="18">
        <f t="shared" si="12"/>
        <v>1</v>
      </c>
      <c r="N180" s="19">
        <v>3</v>
      </c>
      <c r="P180">
        <v>1</v>
      </c>
      <c r="Q180">
        <f t="shared" si="13"/>
        <v>0</v>
      </c>
      <c r="R180">
        <f t="shared" si="14"/>
        <v>0</v>
      </c>
      <c r="S180" s="5">
        <v>25.466699999999999</v>
      </c>
      <c r="T180" s="5"/>
      <c r="V180">
        <v>4133</v>
      </c>
    </row>
    <row r="181" spans="1:22" x14ac:dyDescent="0.25">
      <c r="A181">
        <v>178</v>
      </c>
      <c r="B181">
        <v>50</v>
      </c>
      <c r="C181">
        <v>1</v>
      </c>
      <c r="E181" t="s">
        <v>272</v>
      </c>
      <c r="F181" t="s">
        <v>14</v>
      </c>
      <c r="I181" s="17">
        <v>0</v>
      </c>
      <c r="J181" s="18">
        <v>50</v>
      </c>
      <c r="K181" s="18">
        <f t="shared" si="10"/>
        <v>1</v>
      </c>
      <c r="L181" s="18">
        <f t="shared" si="11"/>
        <v>0</v>
      </c>
      <c r="M181" s="18">
        <f t="shared" si="12"/>
        <v>0</v>
      </c>
      <c r="N181" s="19">
        <v>0</v>
      </c>
      <c r="P181">
        <v>0</v>
      </c>
      <c r="Q181">
        <f t="shared" si="13"/>
        <v>0</v>
      </c>
      <c r="R181">
        <f t="shared" si="14"/>
        <v>0</v>
      </c>
      <c r="S181" s="5">
        <v>28.712499999999999</v>
      </c>
      <c r="T181" s="5"/>
      <c r="U181" t="s">
        <v>274</v>
      </c>
      <c r="V181" t="s">
        <v>273</v>
      </c>
    </row>
    <row r="182" spans="1:22" x14ac:dyDescent="0.25">
      <c r="A182">
        <v>179</v>
      </c>
      <c r="B182">
        <v>30</v>
      </c>
      <c r="C182">
        <v>2</v>
      </c>
      <c r="E182" t="s">
        <v>275</v>
      </c>
      <c r="F182" t="s">
        <v>10</v>
      </c>
      <c r="I182" s="17">
        <v>0</v>
      </c>
      <c r="J182" s="18">
        <v>30</v>
      </c>
      <c r="K182" s="18">
        <f t="shared" si="10"/>
        <v>0</v>
      </c>
      <c r="L182" s="18">
        <f t="shared" si="11"/>
        <v>1</v>
      </c>
      <c r="M182" s="18">
        <f t="shared" si="12"/>
        <v>1</v>
      </c>
      <c r="N182" s="19">
        <v>0</v>
      </c>
      <c r="P182">
        <v>0</v>
      </c>
      <c r="Q182">
        <f t="shared" si="13"/>
        <v>0</v>
      </c>
      <c r="R182">
        <f t="shared" si="14"/>
        <v>0</v>
      </c>
      <c r="S182" s="5">
        <v>13</v>
      </c>
      <c r="T182" s="5"/>
      <c r="V182">
        <v>250653</v>
      </c>
    </row>
    <row r="183" spans="1:22" x14ac:dyDescent="0.25">
      <c r="A183">
        <v>180</v>
      </c>
      <c r="B183">
        <v>36</v>
      </c>
      <c r="C183">
        <v>3</v>
      </c>
      <c r="E183" t="s">
        <v>276</v>
      </c>
      <c r="F183" t="s">
        <v>10</v>
      </c>
      <c r="I183" s="17">
        <v>0</v>
      </c>
      <c r="J183" s="18">
        <v>36</v>
      </c>
      <c r="K183" s="18">
        <f t="shared" si="10"/>
        <v>0</v>
      </c>
      <c r="L183" s="18">
        <f t="shared" si="11"/>
        <v>0</v>
      </c>
      <c r="M183" s="18">
        <f t="shared" si="12"/>
        <v>1</v>
      </c>
      <c r="N183" s="19">
        <v>0</v>
      </c>
      <c r="P183">
        <v>0</v>
      </c>
      <c r="Q183">
        <f t="shared" si="13"/>
        <v>0</v>
      </c>
      <c r="R183">
        <f t="shared" si="14"/>
        <v>0</v>
      </c>
      <c r="S183" s="5">
        <v>0</v>
      </c>
      <c r="T183" s="5"/>
      <c r="V183" t="s">
        <v>277</v>
      </c>
    </row>
    <row r="184" spans="1:22" x14ac:dyDescent="0.25">
      <c r="A184">
        <v>181</v>
      </c>
      <c r="C184">
        <v>3</v>
      </c>
      <c r="E184" t="s">
        <v>278</v>
      </c>
      <c r="F184" t="s">
        <v>14</v>
      </c>
      <c r="I184" s="17">
        <v>0</v>
      </c>
      <c r="J184" s="18">
        <v>27</v>
      </c>
      <c r="K184" s="18">
        <f t="shared" si="10"/>
        <v>0</v>
      </c>
      <c r="L184" s="18">
        <f t="shared" si="11"/>
        <v>0</v>
      </c>
      <c r="M184" s="18">
        <f t="shared" si="12"/>
        <v>0</v>
      </c>
      <c r="N184" s="19">
        <v>8</v>
      </c>
      <c r="P184">
        <v>2</v>
      </c>
      <c r="Q184">
        <f t="shared" si="13"/>
        <v>0</v>
      </c>
      <c r="R184">
        <f t="shared" si="14"/>
        <v>0</v>
      </c>
      <c r="S184" s="5">
        <v>69.55</v>
      </c>
      <c r="T184" s="5"/>
      <c r="V184" t="s">
        <v>248</v>
      </c>
    </row>
    <row r="185" spans="1:22" x14ac:dyDescent="0.25">
      <c r="A185">
        <v>182</v>
      </c>
      <c r="C185">
        <v>2</v>
      </c>
      <c r="E185" t="s">
        <v>279</v>
      </c>
      <c r="F185" t="s">
        <v>10</v>
      </c>
      <c r="I185" s="17">
        <v>0</v>
      </c>
      <c r="J185" s="18">
        <v>27</v>
      </c>
      <c r="K185" s="18">
        <f t="shared" si="10"/>
        <v>0</v>
      </c>
      <c r="L185" s="18">
        <f t="shared" si="11"/>
        <v>1</v>
      </c>
      <c r="M185" s="18">
        <f t="shared" si="12"/>
        <v>1</v>
      </c>
      <c r="N185" s="19">
        <v>0</v>
      </c>
      <c r="P185">
        <v>0</v>
      </c>
      <c r="Q185">
        <f t="shared" si="13"/>
        <v>0</v>
      </c>
      <c r="R185">
        <f t="shared" si="14"/>
        <v>0</v>
      </c>
      <c r="S185" s="5">
        <v>15.05</v>
      </c>
      <c r="T185" s="5"/>
      <c r="V185" t="s">
        <v>280</v>
      </c>
    </row>
    <row r="186" spans="1:22" x14ac:dyDescent="0.25">
      <c r="A186">
        <v>183</v>
      </c>
      <c r="B186">
        <v>9</v>
      </c>
      <c r="C186">
        <v>3</v>
      </c>
      <c r="E186" t="s">
        <v>281</v>
      </c>
      <c r="F186" t="s">
        <v>10</v>
      </c>
      <c r="I186" s="17">
        <v>0</v>
      </c>
      <c r="J186" s="18">
        <v>9</v>
      </c>
      <c r="K186" s="18">
        <f t="shared" si="10"/>
        <v>0</v>
      </c>
      <c r="L186" s="18">
        <f t="shared" si="11"/>
        <v>0</v>
      </c>
      <c r="M186" s="18">
        <f t="shared" si="12"/>
        <v>1</v>
      </c>
      <c r="N186" s="19">
        <v>4</v>
      </c>
      <c r="P186">
        <v>2</v>
      </c>
      <c r="Q186">
        <f t="shared" si="13"/>
        <v>0</v>
      </c>
      <c r="R186">
        <f t="shared" si="14"/>
        <v>0</v>
      </c>
      <c r="S186" s="5">
        <v>31.387499999999999</v>
      </c>
      <c r="T186" s="5"/>
      <c r="V186">
        <v>347077</v>
      </c>
    </row>
    <row r="187" spans="1:22" x14ac:dyDescent="0.25">
      <c r="A187">
        <v>184</v>
      </c>
      <c r="B187">
        <v>1</v>
      </c>
      <c r="C187">
        <v>2</v>
      </c>
      <c r="E187" t="s">
        <v>282</v>
      </c>
      <c r="F187" t="s">
        <v>10</v>
      </c>
      <c r="I187" s="17">
        <v>1</v>
      </c>
      <c r="J187" s="18">
        <v>1</v>
      </c>
      <c r="K187" s="18">
        <f t="shared" si="10"/>
        <v>0</v>
      </c>
      <c r="L187" s="18">
        <f t="shared" si="11"/>
        <v>1</v>
      </c>
      <c r="M187" s="18">
        <f t="shared" si="12"/>
        <v>1</v>
      </c>
      <c r="N187" s="19">
        <v>2</v>
      </c>
      <c r="P187">
        <v>1</v>
      </c>
      <c r="Q187">
        <f t="shared" si="13"/>
        <v>0</v>
      </c>
      <c r="R187">
        <f t="shared" si="14"/>
        <v>0</v>
      </c>
      <c r="S187" s="5">
        <v>39</v>
      </c>
      <c r="T187" s="5"/>
      <c r="U187" t="s">
        <v>283</v>
      </c>
      <c r="V187">
        <v>230136</v>
      </c>
    </row>
    <row r="188" spans="1:22" x14ac:dyDescent="0.25">
      <c r="A188">
        <v>185</v>
      </c>
      <c r="B188">
        <v>4</v>
      </c>
      <c r="C188">
        <v>3</v>
      </c>
      <c r="E188" t="s">
        <v>284</v>
      </c>
      <c r="F188" t="s">
        <v>14</v>
      </c>
      <c r="I188" s="17">
        <v>1</v>
      </c>
      <c r="J188" s="18">
        <v>4</v>
      </c>
      <c r="K188" s="18">
        <f t="shared" si="10"/>
        <v>0</v>
      </c>
      <c r="L188" s="18">
        <f t="shared" si="11"/>
        <v>0</v>
      </c>
      <c r="M188" s="18">
        <f t="shared" si="12"/>
        <v>0</v>
      </c>
      <c r="N188" s="19">
        <v>0</v>
      </c>
      <c r="P188">
        <v>2</v>
      </c>
      <c r="Q188">
        <f t="shared" si="13"/>
        <v>0</v>
      </c>
      <c r="R188">
        <f t="shared" si="14"/>
        <v>0</v>
      </c>
      <c r="S188" s="5">
        <v>22.024999999999999</v>
      </c>
      <c r="T188" s="5"/>
      <c r="V188">
        <v>315153</v>
      </c>
    </row>
    <row r="189" spans="1:22" x14ac:dyDescent="0.25">
      <c r="A189">
        <v>186</v>
      </c>
      <c r="C189">
        <v>1</v>
      </c>
      <c r="E189" t="s">
        <v>285</v>
      </c>
      <c r="F189" t="s">
        <v>10</v>
      </c>
      <c r="I189" s="17">
        <v>0</v>
      </c>
      <c r="J189" s="18">
        <v>27</v>
      </c>
      <c r="K189" s="18">
        <f t="shared" si="10"/>
        <v>1</v>
      </c>
      <c r="L189" s="18">
        <f t="shared" si="11"/>
        <v>0</v>
      </c>
      <c r="M189" s="18">
        <f t="shared" si="12"/>
        <v>1</v>
      </c>
      <c r="N189" s="19">
        <v>0</v>
      </c>
      <c r="P189">
        <v>0</v>
      </c>
      <c r="Q189">
        <f t="shared" si="13"/>
        <v>0</v>
      </c>
      <c r="R189">
        <f t="shared" si="14"/>
        <v>0</v>
      </c>
      <c r="S189" s="5">
        <v>50</v>
      </c>
      <c r="T189" s="5"/>
      <c r="U189" t="s">
        <v>286</v>
      </c>
      <c r="V189">
        <v>113767</v>
      </c>
    </row>
    <row r="190" spans="1:22" x14ac:dyDescent="0.25">
      <c r="A190">
        <v>187</v>
      </c>
      <c r="C190">
        <v>3</v>
      </c>
      <c r="E190" t="s">
        <v>287</v>
      </c>
      <c r="F190" t="s">
        <v>14</v>
      </c>
      <c r="I190" s="17">
        <v>1</v>
      </c>
      <c r="J190" s="18">
        <v>27</v>
      </c>
      <c r="K190" s="18">
        <f t="shared" si="10"/>
        <v>0</v>
      </c>
      <c r="L190" s="18">
        <f t="shared" si="11"/>
        <v>0</v>
      </c>
      <c r="M190" s="18">
        <f t="shared" si="12"/>
        <v>0</v>
      </c>
      <c r="N190" s="19">
        <v>1</v>
      </c>
      <c r="P190">
        <v>0</v>
      </c>
      <c r="Q190">
        <f t="shared" si="13"/>
        <v>0</v>
      </c>
      <c r="R190">
        <f t="shared" si="14"/>
        <v>0</v>
      </c>
      <c r="S190" s="5">
        <v>15.5</v>
      </c>
      <c r="T190" s="5"/>
      <c r="V190">
        <v>370365</v>
      </c>
    </row>
    <row r="191" spans="1:22" x14ac:dyDescent="0.25">
      <c r="A191">
        <v>188</v>
      </c>
      <c r="B191">
        <v>45</v>
      </c>
      <c r="C191">
        <v>1</v>
      </c>
      <c r="E191" t="s">
        <v>288</v>
      </c>
      <c r="F191" t="s">
        <v>10</v>
      </c>
      <c r="I191" s="17">
        <v>1</v>
      </c>
      <c r="J191" s="18">
        <v>45</v>
      </c>
      <c r="K191" s="18">
        <f t="shared" si="10"/>
        <v>1</v>
      </c>
      <c r="L191" s="18">
        <f t="shared" si="11"/>
        <v>0</v>
      </c>
      <c r="M191" s="18">
        <f t="shared" si="12"/>
        <v>1</v>
      </c>
      <c r="N191" s="19">
        <v>0</v>
      </c>
      <c r="P191">
        <v>0</v>
      </c>
      <c r="Q191">
        <f t="shared" si="13"/>
        <v>0</v>
      </c>
      <c r="R191">
        <f t="shared" si="14"/>
        <v>0</v>
      </c>
      <c r="S191" s="5">
        <v>26.55</v>
      </c>
      <c r="T191" s="5"/>
      <c r="V191">
        <v>111428</v>
      </c>
    </row>
    <row r="192" spans="1:22" x14ac:dyDescent="0.25">
      <c r="A192">
        <v>189</v>
      </c>
      <c r="B192">
        <v>40</v>
      </c>
      <c r="C192">
        <v>3</v>
      </c>
      <c r="E192" t="s">
        <v>289</v>
      </c>
      <c r="F192" t="s">
        <v>10</v>
      </c>
      <c r="I192" s="17">
        <v>0</v>
      </c>
      <c r="J192" s="18">
        <v>40</v>
      </c>
      <c r="K192" s="18">
        <f t="shared" si="10"/>
        <v>0</v>
      </c>
      <c r="L192" s="18">
        <f t="shared" si="11"/>
        <v>0</v>
      </c>
      <c r="M192" s="18">
        <f t="shared" si="12"/>
        <v>1</v>
      </c>
      <c r="N192" s="19">
        <v>1</v>
      </c>
      <c r="P192">
        <v>1</v>
      </c>
      <c r="Q192">
        <f t="shared" si="13"/>
        <v>0</v>
      </c>
      <c r="R192">
        <f t="shared" si="14"/>
        <v>0</v>
      </c>
      <c r="S192" s="5">
        <v>15.5</v>
      </c>
      <c r="T192" s="5"/>
      <c r="V192">
        <v>364849</v>
      </c>
    </row>
    <row r="193" spans="1:22" x14ac:dyDescent="0.25">
      <c r="A193">
        <v>190</v>
      </c>
      <c r="B193">
        <v>36</v>
      </c>
      <c r="C193">
        <v>3</v>
      </c>
      <c r="E193" t="s">
        <v>290</v>
      </c>
      <c r="F193" t="s">
        <v>10</v>
      </c>
      <c r="I193" s="17">
        <v>0</v>
      </c>
      <c r="J193" s="18">
        <v>36</v>
      </c>
      <c r="K193" s="18">
        <f t="shared" si="10"/>
        <v>0</v>
      </c>
      <c r="L193" s="18">
        <f t="shared" si="11"/>
        <v>0</v>
      </c>
      <c r="M193" s="18">
        <f t="shared" si="12"/>
        <v>1</v>
      </c>
      <c r="N193" s="19">
        <v>0</v>
      </c>
      <c r="P193">
        <v>0</v>
      </c>
      <c r="Q193">
        <f t="shared" si="13"/>
        <v>0</v>
      </c>
      <c r="R193">
        <f t="shared" si="14"/>
        <v>0</v>
      </c>
      <c r="S193" s="5">
        <v>7.8958000000000004</v>
      </c>
      <c r="T193" s="5"/>
      <c r="V193">
        <v>349247</v>
      </c>
    </row>
    <row r="194" spans="1:22" x14ac:dyDescent="0.25">
      <c r="A194">
        <v>191</v>
      </c>
      <c r="B194">
        <v>32</v>
      </c>
      <c r="C194">
        <v>2</v>
      </c>
      <c r="E194" t="s">
        <v>291</v>
      </c>
      <c r="F194" t="s">
        <v>14</v>
      </c>
      <c r="I194" s="17">
        <v>1</v>
      </c>
      <c r="J194" s="18">
        <v>32</v>
      </c>
      <c r="K194" s="18">
        <f t="shared" si="10"/>
        <v>0</v>
      </c>
      <c r="L194" s="18">
        <f t="shared" si="11"/>
        <v>1</v>
      </c>
      <c r="M194" s="18">
        <f t="shared" si="12"/>
        <v>0</v>
      </c>
      <c r="N194" s="19">
        <v>0</v>
      </c>
      <c r="P194">
        <v>0</v>
      </c>
      <c r="Q194">
        <f t="shared" si="13"/>
        <v>0</v>
      </c>
      <c r="R194">
        <f t="shared" si="14"/>
        <v>0</v>
      </c>
      <c r="S194" s="5">
        <v>13</v>
      </c>
      <c r="T194" s="5"/>
      <c r="V194">
        <v>234604</v>
      </c>
    </row>
    <row r="195" spans="1:22" x14ac:dyDescent="0.25">
      <c r="A195">
        <v>192</v>
      </c>
      <c r="B195">
        <v>19</v>
      </c>
      <c r="C195">
        <v>2</v>
      </c>
      <c r="E195" t="s">
        <v>292</v>
      </c>
      <c r="F195" t="s">
        <v>10</v>
      </c>
      <c r="I195" s="17">
        <v>0</v>
      </c>
      <c r="J195" s="18">
        <v>19</v>
      </c>
      <c r="K195" s="18">
        <f t="shared" si="10"/>
        <v>0</v>
      </c>
      <c r="L195" s="18">
        <f t="shared" si="11"/>
        <v>1</v>
      </c>
      <c r="M195" s="18">
        <f t="shared" si="12"/>
        <v>1</v>
      </c>
      <c r="N195" s="19">
        <v>0</v>
      </c>
      <c r="P195">
        <v>0</v>
      </c>
      <c r="Q195">
        <f t="shared" si="13"/>
        <v>0</v>
      </c>
      <c r="R195">
        <f t="shared" si="14"/>
        <v>0</v>
      </c>
      <c r="S195" s="5">
        <v>13</v>
      </c>
      <c r="T195" s="5"/>
      <c r="V195">
        <v>28424</v>
      </c>
    </row>
    <row r="196" spans="1:22" x14ac:dyDescent="0.25">
      <c r="A196">
        <v>193</v>
      </c>
      <c r="B196">
        <v>19</v>
      </c>
      <c r="C196">
        <v>3</v>
      </c>
      <c r="E196" t="s">
        <v>293</v>
      </c>
      <c r="F196" t="s">
        <v>14</v>
      </c>
      <c r="I196" s="17">
        <v>1</v>
      </c>
      <c r="J196" s="18">
        <v>19</v>
      </c>
      <c r="K196" s="18">
        <f t="shared" si="10"/>
        <v>0</v>
      </c>
      <c r="L196" s="18">
        <f t="shared" si="11"/>
        <v>0</v>
      </c>
      <c r="M196" s="18">
        <f t="shared" si="12"/>
        <v>0</v>
      </c>
      <c r="N196" s="19">
        <v>1</v>
      </c>
      <c r="P196">
        <v>0</v>
      </c>
      <c r="Q196">
        <f t="shared" si="13"/>
        <v>0</v>
      </c>
      <c r="R196">
        <f t="shared" si="14"/>
        <v>0</v>
      </c>
      <c r="S196" s="5">
        <v>7.8541999999999996</v>
      </c>
      <c r="T196" s="5"/>
      <c r="V196">
        <v>350046</v>
      </c>
    </row>
    <row r="197" spans="1:22" x14ac:dyDescent="0.25">
      <c r="A197">
        <v>194</v>
      </c>
      <c r="B197">
        <v>3</v>
      </c>
      <c r="C197">
        <v>2</v>
      </c>
      <c r="E197" t="s">
        <v>294</v>
      </c>
      <c r="F197" t="s">
        <v>10</v>
      </c>
      <c r="I197" s="17">
        <v>1</v>
      </c>
      <c r="J197" s="18">
        <v>3</v>
      </c>
      <c r="K197" s="18">
        <f t="shared" ref="K197:K260" si="15">IF(C197=1,1,0)</f>
        <v>0</v>
      </c>
      <c r="L197" s="18">
        <f t="shared" ref="L197:L260" si="16">IF(C197=2,1,0)</f>
        <v>1</v>
      </c>
      <c r="M197" s="18">
        <f t="shared" ref="M197:M260" si="17">IF(F197="male",1,0)</f>
        <v>1</v>
      </c>
      <c r="N197" s="19">
        <v>1</v>
      </c>
      <c r="P197">
        <v>1</v>
      </c>
      <c r="Q197">
        <f t="shared" ref="Q197:Q260" si="18">IF(G197="Q",1,0)</f>
        <v>0</v>
      </c>
      <c r="R197">
        <f t="shared" ref="R197:R260" si="19">IF(G197="S",1,0)</f>
        <v>0</v>
      </c>
      <c r="S197" s="5">
        <v>26</v>
      </c>
      <c r="T197" s="5"/>
      <c r="U197" t="s">
        <v>229</v>
      </c>
      <c r="V197">
        <v>230080</v>
      </c>
    </row>
    <row r="198" spans="1:22" x14ac:dyDescent="0.25">
      <c r="A198">
        <v>195</v>
      </c>
      <c r="B198">
        <v>44</v>
      </c>
      <c r="C198">
        <v>1</v>
      </c>
      <c r="E198" t="s">
        <v>295</v>
      </c>
      <c r="F198" t="s">
        <v>14</v>
      </c>
      <c r="I198" s="17">
        <v>1</v>
      </c>
      <c r="J198" s="18">
        <v>44</v>
      </c>
      <c r="K198" s="18">
        <f t="shared" si="15"/>
        <v>1</v>
      </c>
      <c r="L198" s="18">
        <f t="shared" si="16"/>
        <v>0</v>
      </c>
      <c r="M198" s="18">
        <f t="shared" si="17"/>
        <v>0</v>
      </c>
      <c r="N198" s="19">
        <v>0</v>
      </c>
      <c r="P198">
        <v>0</v>
      </c>
      <c r="Q198">
        <f t="shared" si="18"/>
        <v>0</v>
      </c>
      <c r="R198">
        <f t="shared" si="19"/>
        <v>0</v>
      </c>
      <c r="S198" s="5">
        <v>27.720800000000001</v>
      </c>
      <c r="T198" s="5"/>
      <c r="U198" t="s">
        <v>297</v>
      </c>
      <c r="V198" t="s">
        <v>296</v>
      </c>
    </row>
    <row r="199" spans="1:22" x14ac:dyDescent="0.25">
      <c r="A199">
        <v>196</v>
      </c>
      <c r="B199">
        <v>58</v>
      </c>
      <c r="C199">
        <v>1</v>
      </c>
      <c r="E199" t="s">
        <v>298</v>
      </c>
      <c r="F199" t="s">
        <v>14</v>
      </c>
      <c r="I199" s="17">
        <v>1</v>
      </c>
      <c r="J199" s="18">
        <v>58</v>
      </c>
      <c r="K199" s="18">
        <f t="shared" si="15"/>
        <v>1</v>
      </c>
      <c r="L199" s="18">
        <f t="shared" si="16"/>
        <v>0</v>
      </c>
      <c r="M199" s="18">
        <f t="shared" si="17"/>
        <v>0</v>
      </c>
      <c r="N199" s="19">
        <v>0</v>
      </c>
      <c r="P199">
        <v>0</v>
      </c>
      <c r="Q199">
        <f t="shared" si="18"/>
        <v>0</v>
      </c>
      <c r="R199">
        <f t="shared" si="19"/>
        <v>0</v>
      </c>
      <c r="S199" s="5">
        <v>146.52080000000001</v>
      </c>
      <c r="T199" s="5"/>
      <c r="U199" t="s">
        <v>299</v>
      </c>
      <c r="V199" t="s">
        <v>60</v>
      </c>
    </row>
    <row r="200" spans="1:22" x14ac:dyDescent="0.25">
      <c r="A200">
        <v>197</v>
      </c>
      <c r="C200">
        <v>3</v>
      </c>
      <c r="E200" t="s">
        <v>300</v>
      </c>
      <c r="F200" t="s">
        <v>10</v>
      </c>
      <c r="I200" s="17">
        <v>0</v>
      </c>
      <c r="J200" s="18">
        <v>27</v>
      </c>
      <c r="K200" s="18">
        <f t="shared" si="15"/>
        <v>0</v>
      </c>
      <c r="L200" s="18">
        <f t="shared" si="16"/>
        <v>0</v>
      </c>
      <c r="M200" s="18">
        <f t="shared" si="17"/>
        <v>1</v>
      </c>
      <c r="N200" s="19">
        <v>0</v>
      </c>
      <c r="P200">
        <v>0</v>
      </c>
      <c r="Q200">
        <f t="shared" si="18"/>
        <v>0</v>
      </c>
      <c r="R200">
        <f t="shared" si="19"/>
        <v>0</v>
      </c>
      <c r="S200" s="5">
        <v>7.75</v>
      </c>
      <c r="T200" s="5"/>
      <c r="V200">
        <v>368703</v>
      </c>
    </row>
    <row r="201" spans="1:22" x14ac:dyDescent="0.25">
      <c r="A201">
        <v>198</v>
      </c>
      <c r="B201">
        <v>42</v>
      </c>
      <c r="C201">
        <v>3</v>
      </c>
      <c r="E201" t="s">
        <v>301</v>
      </c>
      <c r="F201" t="s">
        <v>10</v>
      </c>
      <c r="I201" s="17">
        <v>0</v>
      </c>
      <c r="J201" s="18">
        <v>42</v>
      </c>
      <c r="K201" s="18">
        <f t="shared" si="15"/>
        <v>0</v>
      </c>
      <c r="L201" s="18">
        <f t="shared" si="16"/>
        <v>0</v>
      </c>
      <c r="M201" s="18">
        <f t="shared" si="17"/>
        <v>1</v>
      </c>
      <c r="N201" s="19">
        <v>0</v>
      </c>
      <c r="P201">
        <v>1</v>
      </c>
      <c r="Q201">
        <f t="shared" si="18"/>
        <v>0</v>
      </c>
      <c r="R201">
        <f t="shared" si="19"/>
        <v>0</v>
      </c>
      <c r="S201" s="5">
        <v>8.4041999999999994</v>
      </c>
      <c r="T201" s="5"/>
      <c r="V201">
        <v>4579</v>
      </c>
    </row>
    <row r="202" spans="1:22" x14ac:dyDescent="0.25">
      <c r="A202">
        <v>199</v>
      </c>
      <c r="C202">
        <v>3</v>
      </c>
      <c r="E202" t="s">
        <v>302</v>
      </c>
      <c r="F202" t="s">
        <v>14</v>
      </c>
      <c r="I202" s="17">
        <v>1</v>
      </c>
      <c r="J202" s="18">
        <v>27</v>
      </c>
      <c r="K202" s="18">
        <f t="shared" si="15"/>
        <v>0</v>
      </c>
      <c r="L202" s="18">
        <f t="shared" si="16"/>
        <v>0</v>
      </c>
      <c r="M202" s="18">
        <f t="shared" si="17"/>
        <v>0</v>
      </c>
      <c r="N202" s="19">
        <v>0</v>
      </c>
      <c r="P202">
        <v>0</v>
      </c>
      <c r="Q202">
        <f t="shared" si="18"/>
        <v>0</v>
      </c>
      <c r="R202">
        <f t="shared" si="19"/>
        <v>0</v>
      </c>
      <c r="S202" s="5">
        <v>7.75</v>
      </c>
      <c r="T202" s="5"/>
      <c r="V202">
        <v>370370</v>
      </c>
    </row>
    <row r="203" spans="1:22" x14ac:dyDescent="0.25">
      <c r="A203">
        <v>200</v>
      </c>
      <c r="B203">
        <v>24</v>
      </c>
      <c r="C203">
        <v>2</v>
      </c>
      <c r="E203" t="s">
        <v>303</v>
      </c>
      <c r="F203" t="s">
        <v>14</v>
      </c>
      <c r="I203" s="17">
        <v>0</v>
      </c>
      <c r="J203" s="18">
        <v>24</v>
      </c>
      <c r="K203" s="18">
        <f t="shared" si="15"/>
        <v>0</v>
      </c>
      <c r="L203" s="18">
        <f t="shared" si="16"/>
        <v>1</v>
      </c>
      <c r="M203" s="18">
        <f t="shared" si="17"/>
        <v>0</v>
      </c>
      <c r="N203" s="19">
        <v>0</v>
      </c>
      <c r="P203">
        <v>0</v>
      </c>
      <c r="Q203">
        <f t="shared" si="18"/>
        <v>0</v>
      </c>
      <c r="R203">
        <f t="shared" si="19"/>
        <v>0</v>
      </c>
      <c r="S203" s="5">
        <v>13</v>
      </c>
      <c r="T203" s="5"/>
      <c r="V203">
        <v>248747</v>
      </c>
    </row>
    <row r="204" spans="1:22" x14ac:dyDescent="0.25">
      <c r="A204">
        <v>201</v>
      </c>
      <c r="B204">
        <v>28</v>
      </c>
      <c r="C204">
        <v>3</v>
      </c>
      <c r="E204" t="s">
        <v>304</v>
      </c>
      <c r="F204" t="s">
        <v>10</v>
      </c>
      <c r="I204" s="17">
        <v>0</v>
      </c>
      <c r="J204" s="18">
        <v>28</v>
      </c>
      <c r="K204" s="18">
        <f t="shared" si="15"/>
        <v>0</v>
      </c>
      <c r="L204" s="18">
        <f t="shared" si="16"/>
        <v>0</v>
      </c>
      <c r="M204" s="18">
        <f t="shared" si="17"/>
        <v>1</v>
      </c>
      <c r="N204" s="19">
        <v>0</v>
      </c>
      <c r="P204">
        <v>0</v>
      </c>
      <c r="Q204">
        <f t="shared" si="18"/>
        <v>0</v>
      </c>
      <c r="R204">
        <f t="shared" si="19"/>
        <v>0</v>
      </c>
      <c r="S204" s="5">
        <v>9.5</v>
      </c>
      <c r="T204" s="5"/>
      <c r="V204">
        <v>345770</v>
      </c>
    </row>
    <row r="205" spans="1:22" x14ac:dyDescent="0.25">
      <c r="A205">
        <v>202</v>
      </c>
      <c r="C205">
        <v>3</v>
      </c>
      <c r="E205" t="s">
        <v>305</v>
      </c>
      <c r="F205" t="s">
        <v>10</v>
      </c>
      <c r="I205" s="17">
        <v>0</v>
      </c>
      <c r="J205" s="18">
        <v>27</v>
      </c>
      <c r="K205" s="18">
        <f t="shared" si="15"/>
        <v>0</v>
      </c>
      <c r="L205" s="18">
        <f t="shared" si="16"/>
        <v>0</v>
      </c>
      <c r="M205" s="18">
        <f t="shared" si="17"/>
        <v>1</v>
      </c>
      <c r="N205" s="19">
        <v>8</v>
      </c>
      <c r="P205">
        <v>2</v>
      </c>
      <c r="Q205">
        <f t="shared" si="18"/>
        <v>0</v>
      </c>
      <c r="R205">
        <f t="shared" si="19"/>
        <v>0</v>
      </c>
      <c r="S205" s="5">
        <v>69.55</v>
      </c>
      <c r="T205" s="5"/>
      <c r="V205" t="s">
        <v>248</v>
      </c>
    </row>
    <row r="206" spans="1:22" x14ac:dyDescent="0.25">
      <c r="A206">
        <v>203</v>
      </c>
      <c r="B206">
        <v>34</v>
      </c>
      <c r="C206">
        <v>3</v>
      </c>
      <c r="E206" t="s">
        <v>306</v>
      </c>
      <c r="F206" t="s">
        <v>10</v>
      </c>
      <c r="I206" s="17">
        <v>0</v>
      </c>
      <c r="J206" s="18">
        <v>34</v>
      </c>
      <c r="K206" s="18">
        <f t="shared" si="15"/>
        <v>0</v>
      </c>
      <c r="L206" s="18">
        <f t="shared" si="16"/>
        <v>0</v>
      </c>
      <c r="M206" s="18">
        <f t="shared" si="17"/>
        <v>1</v>
      </c>
      <c r="N206" s="19">
        <v>0</v>
      </c>
      <c r="P206">
        <v>0</v>
      </c>
      <c r="Q206">
        <f t="shared" si="18"/>
        <v>0</v>
      </c>
      <c r="R206">
        <f t="shared" si="19"/>
        <v>0</v>
      </c>
      <c r="S206" s="5">
        <v>6.4958</v>
      </c>
      <c r="T206" s="5"/>
      <c r="V206">
        <v>3101264</v>
      </c>
    </row>
    <row r="207" spans="1:22" x14ac:dyDescent="0.25">
      <c r="A207">
        <v>204</v>
      </c>
      <c r="B207">
        <v>45.5</v>
      </c>
      <c r="C207">
        <v>3</v>
      </c>
      <c r="E207" t="s">
        <v>307</v>
      </c>
      <c r="F207" t="s">
        <v>10</v>
      </c>
      <c r="I207" s="17">
        <v>0</v>
      </c>
      <c r="J207" s="18">
        <v>45.5</v>
      </c>
      <c r="K207" s="18">
        <f t="shared" si="15"/>
        <v>0</v>
      </c>
      <c r="L207" s="18">
        <f t="shared" si="16"/>
        <v>0</v>
      </c>
      <c r="M207" s="18">
        <f t="shared" si="17"/>
        <v>1</v>
      </c>
      <c r="N207" s="19">
        <v>0</v>
      </c>
      <c r="P207">
        <v>0</v>
      </c>
      <c r="Q207">
        <f t="shared" si="18"/>
        <v>0</v>
      </c>
      <c r="R207">
        <f t="shared" si="19"/>
        <v>0</v>
      </c>
      <c r="S207" s="5">
        <v>7.2249999999999996</v>
      </c>
      <c r="T207" s="5"/>
      <c r="V207">
        <v>2628</v>
      </c>
    </row>
    <row r="208" spans="1:22" x14ac:dyDescent="0.25">
      <c r="A208">
        <v>205</v>
      </c>
      <c r="B208">
        <v>18</v>
      </c>
      <c r="C208">
        <v>3</v>
      </c>
      <c r="E208" t="s">
        <v>308</v>
      </c>
      <c r="F208" t="s">
        <v>10</v>
      </c>
      <c r="I208" s="17">
        <v>1</v>
      </c>
      <c r="J208" s="18">
        <v>18</v>
      </c>
      <c r="K208" s="18">
        <f t="shared" si="15"/>
        <v>0</v>
      </c>
      <c r="L208" s="18">
        <f t="shared" si="16"/>
        <v>0</v>
      </c>
      <c r="M208" s="18">
        <f t="shared" si="17"/>
        <v>1</v>
      </c>
      <c r="N208" s="19">
        <v>0</v>
      </c>
      <c r="P208">
        <v>0</v>
      </c>
      <c r="Q208">
        <f t="shared" si="18"/>
        <v>0</v>
      </c>
      <c r="R208">
        <f t="shared" si="19"/>
        <v>0</v>
      </c>
      <c r="S208" s="5">
        <v>8.0500000000000007</v>
      </c>
      <c r="T208" s="5"/>
      <c r="V208" t="s">
        <v>309</v>
      </c>
    </row>
    <row r="209" spans="1:22" x14ac:dyDescent="0.25">
      <c r="A209">
        <v>206</v>
      </c>
      <c r="B209">
        <v>2</v>
      </c>
      <c r="C209">
        <v>3</v>
      </c>
      <c r="E209" t="s">
        <v>310</v>
      </c>
      <c r="F209" t="s">
        <v>14</v>
      </c>
      <c r="I209" s="17">
        <v>0</v>
      </c>
      <c r="J209" s="18">
        <v>2</v>
      </c>
      <c r="K209" s="18">
        <f t="shared" si="15"/>
        <v>0</v>
      </c>
      <c r="L209" s="18">
        <f t="shared" si="16"/>
        <v>0</v>
      </c>
      <c r="M209" s="18">
        <f t="shared" si="17"/>
        <v>0</v>
      </c>
      <c r="N209" s="19">
        <v>0</v>
      </c>
      <c r="P209">
        <v>1</v>
      </c>
      <c r="Q209">
        <f t="shared" si="18"/>
        <v>0</v>
      </c>
      <c r="R209">
        <f t="shared" si="19"/>
        <v>0</v>
      </c>
      <c r="S209" s="5">
        <v>10.4625</v>
      </c>
      <c r="T209" s="5"/>
      <c r="U209" t="s">
        <v>32</v>
      </c>
      <c r="V209">
        <v>347054</v>
      </c>
    </row>
    <row r="210" spans="1:22" x14ac:dyDescent="0.25">
      <c r="A210">
        <v>207</v>
      </c>
      <c r="B210">
        <v>32</v>
      </c>
      <c r="C210">
        <v>3</v>
      </c>
      <c r="E210" t="s">
        <v>311</v>
      </c>
      <c r="F210" t="s">
        <v>10</v>
      </c>
      <c r="I210" s="17">
        <v>0</v>
      </c>
      <c r="J210" s="18">
        <v>32</v>
      </c>
      <c r="K210" s="18">
        <f t="shared" si="15"/>
        <v>0</v>
      </c>
      <c r="L210" s="18">
        <f t="shared" si="16"/>
        <v>0</v>
      </c>
      <c r="M210" s="18">
        <f t="shared" si="17"/>
        <v>1</v>
      </c>
      <c r="N210" s="19">
        <v>1</v>
      </c>
      <c r="P210">
        <v>0</v>
      </c>
      <c r="Q210">
        <f t="shared" si="18"/>
        <v>0</v>
      </c>
      <c r="R210">
        <f t="shared" si="19"/>
        <v>0</v>
      </c>
      <c r="S210" s="5">
        <v>15.85</v>
      </c>
      <c r="T210" s="5"/>
      <c r="V210">
        <v>3101278</v>
      </c>
    </row>
    <row r="211" spans="1:22" x14ac:dyDescent="0.25">
      <c r="A211">
        <v>208</v>
      </c>
      <c r="B211">
        <v>26</v>
      </c>
      <c r="C211">
        <v>3</v>
      </c>
      <c r="E211" t="s">
        <v>312</v>
      </c>
      <c r="F211" t="s">
        <v>10</v>
      </c>
      <c r="I211" s="17">
        <v>1</v>
      </c>
      <c r="J211" s="18">
        <v>26</v>
      </c>
      <c r="K211" s="18">
        <f t="shared" si="15"/>
        <v>0</v>
      </c>
      <c r="L211" s="18">
        <f t="shared" si="16"/>
        <v>0</v>
      </c>
      <c r="M211" s="18">
        <f t="shared" si="17"/>
        <v>1</v>
      </c>
      <c r="N211" s="19">
        <v>0</v>
      </c>
      <c r="P211">
        <v>0</v>
      </c>
      <c r="Q211">
        <f t="shared" si="18"/>
        <v>0</v>
      </c>
      <c r="R211">
        <f t="shared" si="19"/>
        <v>0</v>
      </c>
      <c r="S211" s="5">
        <v>18.787500000000001</v>
      </c>
      <c r="T211" s="5"/>
      <c r="V211">
        <v>2699</v>
      </c>
    </row>
    <row r="212" spans="1:22" x14ac:dyDescent="0.25">
      <c r="A212">
        <v>209</v>
      </c>
      <c r="B212">
        <v>16</v>
      </c>
      <c r="C212">
        <v>3</v>
      </c>
      <c r="E212" t="s">
        <v>313</v>
      </c>
      <c r="F212" t="s">
        <v>14</v>
      </c>
      <c r="I212" s="17">
        <v>1</v>
      </c>
      <c r="J212" s="18">
        <v>16</v>
      </c>
      <c r="K212" s="18">
        <f t="shared" si="15"/>
        <v>0</v>
      </c>
      <c r="L212" s="18">
        <f t="shared" si="16"/>
        <v>0</v>
      </c>
      <c r="M212" s="18">
        <f t="shared" si="17"/>
        <v>0</v>
      </c>
      <c r="N212" s="19">
        <v>0</v>
      </c>
      <c r="P212">
        <v>0</v>
      </c>
      <c r="Q212">
        <f t="shared" si="18"/>
        <v>0</v>
      </c>
      <c r="R212">
        <f t="shared" si="19"/>
        <v>0</v>
      </c>
      <c r="S212" s="5">
        <v>7.75</v>
      </c>
      <c r="T212" s="5"/>
      <c r="V212">
        <v>367231</v>
      </c>
    </row>
    <row r="213" spans="1:22" x14ac:dyDescent="0.25">
      <c r="A213">
        <v>210</v>
      </c>
      <c r="B213">
        <v>40</v>
      </c>
      <c r="C213">
        <v>1</v>
      </c>
      <c r="E213" t="s">
        <v>314</v>
      </c>
      <c r="F213" t="s">
        <v>10</v>
      </c>
      <c r="I213" s="17">
        <v>1</v>
      </c>
      <c r="J213" s="18">
        <v>40</v>
      </c>
      <c r="K213" s="18">
        <f t="shared" si="15"/>
        <v>1</v>
      </c>
      <c r="L213" s="18">
        <f t="shared" si="16"/>
        <v>0</v>
      </c>
      <c r="M213" s="18">
        <f t="shared" si="17"/>
        <v>1</v>
      </c>
      <c r="N213" s="19">
        <v>0</v>
      </c>
      <c r="P213">
        <v>0</v>
      </c>
      <c r="Q213">
        <f t="shared" si="18"/>
        <v>0</v>
      </c>
      <c r="R213">
        <f t="shared" si="19"/>
        <v>0</v>
      </c>
      <c r="S213" s="5">
        <v>31</v>
      </c>
      <c r="T213" s="5"/>
      <c r="U213" t="s">
        <v>315</v>
      </c>
      <c r="V213">
        <v>112277</v>
      </c>
    </row>
    <row r="214" spans="1:22" x14ac:dyDescent="0.25">
      <c r="A214">
        <v>211</v>
      </c>
      <c r="B214">
        <v>24</v>
      </c>
      <c r="C214">
        <v>3</v>
      </c>
      <c r="E214" t="s">
        <v>316</v>
      </c>
      <c r="F214" t="s">
        <v>10</v>
      </c>
      <c r="I214" s="17">
        <v>0</v>
      </c>
      <c r="J214" s="18">
        <v>24</v>
      </c>
      <c r="K214" s="18">
        <f t="shared" si="15"/>
        <v>0</v>
      </c>
      <c r="L214" s="18">
        <f t="shared" si="16"/>
        <v>0</v>
      </c>
      <c r="M214" s="18">
        <f t="shared" si="17"/>
        <v>1</v>
      </c>
      <c r="N214" s="19">
        <v>0</v>
      </c>
      <c r="P214">
        <v>0</v>
      </c>
      <c r="Q214">
        <f t="shared" si="18"/>
        <v>0</v>
      </c>
      <c r="R214">
        <f t="shared" si="19"/>
        <v>0</v>
      </c>
      <c r="S214" s="5">
        <v>7.05</v>
      </c>
      <c r="T214" s="5"/>
      <c r="V214" t="s">
        <v>317</v>
      </c>
    </row>
    <row r="215" spans="1:22" x14ac:dyDescent="0.25">
      <c r="A215">
        <v>212</v>
      </c>
      <c r="B215">
        <v>35</v>
      </c>
      <c r="C215">
        <v>2</v>
      </c>
      <c r="E215" t="s">
        <v>318</v>
      </c>
      <c r="F215" t="s">
        <v>14</v>
      </c>
      <c r="I215" s="17">
        <v>1</v>
      </c>
      <c r="J215" s="18">
        <v>35</v>
      </c>
      <c r="K215" s="18">
        <f t="shared" si="15"/>
        <v>0</v>
      </c>
      <c r="L215" s="18">
        <f t="shared" si="16"/>
        <v>1</v>
      </c>
      <c r="M215" s="18">
        <f t="shared" si="17"/>
        <v>0</v>
      </c>
      <c r="N215" s="19">
        <v>0</v>
      </c>
      <c r="P215">
        <v>0</v>
      </c>
      <c r="Q215">
        <f t="shared" si="18"/>
        <v>0</v>
      </c>
      <c r="R215">
        <f t="shared" si="19"/>
        <v>0</v>
      </c>
      <c r="S215" s="5">
        <v>21</v>
      </c>
      <c r="T215" s="5"/>
      <c r="V215" t="s">
        <v>319</v>
      </c>
    </row>
    <row r="216" spans="1:22" x14ac:dyDescent="0.25">
      <c r="A216">
        <v>213</v>
      </c>
      <c r="B216">
        <v>22</v>
      </c>
      <c r="C216">
        <v>3</v>
      </c>
      <c r="E216" t="s">
        <v>320</v>
      </c>
      <c r="F216" t="s">
        <v>10</v>
      </c>
      <c r="I216" s="17">
        <v>0</v>
      </c>
      <c r="J216" s="18">
        <v>22</v>
      </c>
      <c r="K216" s="18">
        <f t="shared" si="15"/>
        <v>0</v>
      </c>
      <c r="L216" s="18">
        <f t="shared" si="16"/>
        <v>0</v>
      </c>
      <c r="M216" s="18">
        <f t="shared" si="17"/>
        <v>1</v>
      </c>
      <c r="N216" s="19">
        <v>0</v>
      </c>
      <c r="P216">
        <v>0</v>
      </c>
      <c r="Q216">
        <f t="shared" si="18"/>
        <v>0</v>
      </c>
      <c r="R216">
        <f t="shared" si="19"/>
        <v>0</v>
      </c>
      <c r="S216" s="5">
        <v>7.25</v>
      </c>
      <c r="T216" s="5"/>
      <c r="V216" t="s">
        <v>321</v>
      </c>
    </row>
    <row r="217" spans="1:22" x14ac:dyDescent="0.25">
      <c r="A217">
        <v>214</v>
      </c>
      <c r="B217">
        <v>30</v>
      </c>
      <c r="C217">
        <v>2</v>
      </c>
      <c r="E217" t="s">
        <v>322</v>
      </c>
      <c r="F217" t="s">
        <v>10</v>
      </c>
      <c r="I217" s="17">
        <v>0</v>
      </c>
      <c r="J217" s="18">
        <v>30</v>
      </c>
      <c r="K217" s="18">
        <f t="shared" si="15"/>
        <v>0</v>
      </c>
      <c r="L217" s="18">
        <f t="shared" si="16"/>
        <v>1</v>
      </c>
      <c r="M217" s="18">
        <f t="shared" si="17"/>
        <v>1</v>
      </c>
      <c r="N217" s="19">
        <v>0</v>
      </c>
      <c r="P217">
        <v>0</v>
      </c>
      <c r="Q217">
        <f t="shared" si="18"/>
        <v>0</v>
      </c>
      <c r="R217">
        <f t="shared" si="19"/>
        <v>0</v>
      </c>
      <c r="S217" s="5">
        <v>13</v>
      </c>
      <c r="T217" s="5"/>
      <c r="V217">
        <v>250646</v>
      </c>
    </row>
    <row r="218" spans="1:22" x14ac:dyDescent="0.25">
      <c r="A218">
        <v>215</v>
      </c>
      <c r="C218">
        <v>3</v>
      </c>
      <c r="E218" t="s">
        <v>323</v>
      </c>
      <c r="F218" t="s">
        <v>10</v>
      </c>
      <c r="I218" s="17">
        <v>0</v>
      </c>
      <c r="J218" s="18">
        <v>27</v>
      </c>
      <c r="K218" s="18">
        <f t="shared" si="15"/>
        <v>0</v>
      </c>
      <c r="L218" s="18">
        <f t="shared" si="16"/>
        <v>0</v>
      </c>
      <c r="M218" s="18">
        <f t="shared" si="17"/>
        <v>1</v>
      </c>
      <c r="N218" s="19">
        <v>1</v>
      </c>
      <c r="P218">
        <v>0</v>
      </c>
      <c r="Q218">
        <f t="shared" si="18"/>
        <v>0</v>
      </c>
      <c r="R218">
        <f t="shared" si="19"/>
        <v>0</v>
      </c>
      <c r="S218" s="5">
        <v>7.75</v>
      </c>
      <c r="T218" s="5"/>
      <c r="V218">
        <v>367229</v>
      </c>
    </row>
    <row r="219" spans="1:22" x14ac:dyDescent="0.25">
      <c r="A219">
        <v>216</v>
      </c>
      <c r="B219">
        <v>31</v>
      </c>
      <c r="C219">
        <v>1</v>
      </c>
      <c r="E219" t="s">
        <v>324</v>
      </c>
      <c r="F219" t="s">
        <v>14</v>
      </c>
      <c r="I219" s="17">
        <v>1</v>
      </c>
      <c r="J219" s="18">
        <v>31</v>
      </c>
      <c r="K219" s="18">
        <f t="shared" si="15"/>
        <v>1</v>
      </c>
      <c r="L219" s="18">
        <f t="shared" si="16"/>
        <v>0</v>
      </c>
      <c r="M219" s="18">
        <f t="shared" si="17"/>
        <v>0</v>
      </c>
      <c r="N219" s="19">
        <v>1</v>
      </c>
      <c r="P219">
        <v>0</v>
      </c>
      <c r="Q219">
        <f t="shared" si="18"/>
        <v>0</v>
      </c>
      <c r="R219">
        <f t="shared" si="19"/>
        <v>0</v>
      </c>
      <c r="S219" s="5">
        <v>113.27500000000001</v>
      </c>
      <c r="T219" s="5"/>
      <c r="U219" t="s">
        <v>325</v>
      </c>
      <c r="V219">
        <v>35273</v>
      </c>
    </row>
    <row r="220" spans="1:22" x14ac:dyDescent="0.25">
      <c r="A220">
        <v>217</v>
      </c>
      <c r="B220">
        <v>27</v>
      </c>
      <c r="C220">
        <v>3</v>
      </c>
      <c r="E220" t="s">
        <v>326</v>
      </c>
      <c r="F220" t="s">
        <v>14</v>
      </c>
      <c r="I220" s="17">
        <v>1</v>
      </c>
      <c r="J220" s="18">
        <v>27</v>
      </c>
      <c r="K220" s="18">
        <f t="shared" si="15"/>
        <v>0</v>
      </c>
      <c r="L220" s="18">
        <f t="shared" si="16"/>
        <v>0</v>
      </c>
      <c r="M220" s="18">
        <f t="shared" si="17"/>
        <v>0</v>
      </c>
      <c r="N220" s="19">
        <v>0</v>
      </c>
      <c r="P220">
        <v>0</v>
      </c>
      <c r="Q220">
        <f t="shared" si="18"/>
        <v>0</v>
      </c>
      <c r="R220">
        <f t="shared" si="19"/>
        <v>0</v>
      </c>
      <c r="S220" s="5">
        <v>7.9249999999999998</v>
      </c>
      <c r="T220" s="5"/>
      <c r="V220" t="s">
        <v>327</v>
      </c>
    </row>
    <row r="221" spans="1:22" x14ac:dyDescent="0.25">
      <c r="A221">
        <v>218</v>
      </c>
      <c r="B221">
        <v>42</v>
      </c>
      <c r="C221">
        <v>2</v>
      </c>
      <c r="E221" t="s">
        <v>328</v>
      </c>
      <c r="F221" t="s">
        <v>10</v>
      </c>
      <c r="I221" s="17">
        <v>0</v>
      </c>
      <c r="J221" s="18">
        <v>42</v>
      </c>
      <c r="K221" s="18">
        <f t="shared" si="15"/>
        <v>0</v>
      </c>
      <c r="L221" s="18">
        <f t="shared" si="16"/>
        <v>1</v>
      </c>
      <c r="M221" s="18">
        <f t="shared" si="17"/>
        <v>1</v>
      </c>
      <c r="N221" s="19">
        <v>1</v>
      </c>
      <c r="P221">
        <v>0</v>
      </c>
      <c r="Q221">
        <f t="shared" si="18"/>
        <v>0</v>
      </c>
      <c r="R221">
        <f t="shared" si="19"/>
        <v>0</v>
      </c>
      <c r="S221" s="5">
        <v>27</v>
      </c>
      <c r="T221" s="5"/>
      <c r="V221">
        <v>243847</v>
      </c>
    </row>
    <row r="222" spans="1:22" x14ac:dyDescent="0.25">
      <c r="A222">
        <v>219</v>
      </c>
      <c r="B222">
        <v>32</v>
      </c>
      <c r="C222">
        <v>1</v>
      </c>
      <c r="E222" t="s">
        <v>329</v>
      </c>
      <c r="F222" t="s">
        <v>14</v>
      </c>
      <c r="I222" s="17">
        <v>1</v>
      </c>
      <c r="J222" s="18">
        <v>32</v>
      </c>
      <c r="K222" s="18">
        <f t="shared" si="15"/>
        <v>1</v>
      </c>
      <c r="L222" s="18">
        <f t="shared" si="16"/>
        <v>0</v>
      </c>
      <c r="M222" s="18">
        <f t="shared" si="17"/>
        <v>0</v>
      </c>
      <c r="N222" s="19">
        <v>0</v>
      </c>
      <c r="P222">
        <v>0</v>
      </c>
      <c r="Q222">
        <f t="shared" si="18"/>
        <v>0</v>
      </c>
      <c r="R222">
        <f t="shared" si="19"/>
        <v>0</v>
      </c>
      <c r="S222" s="5">
        <v>76.291700000000006</v>
      </c>
      <c r="T222" s="5"/>
      <c r="U222" t="s">
        <v>330</v>
      </c>
      <c r="V222">
        <v>11813</v>
      </c>
    </row>
    <row r="223" spans="1:22" x14ac:dyDescent="0.25">
      <c r="A223">
        <v>220</v>
      </c>
      <c r="B223">
        <v>30</v>
      </c>
      <c r="C223">
        <v>2</v>
      </c>
      <c r="E223" t="s">
        <v>331</v>
      </c>
      <c r="F223" t="s">
        <v>10</v>
      </c>
      <c r="I223" s="17">
        <v>0</v>
      </c>
      <c r="J223" s="18">
        <v>30</v>
      </c>
      <c r="K223" s="18">
        <f t="shared" si="15"/>
        <v>0</v>
      </c>
      <c r="L223" s="18">
        <f t="shared" si="16"/>
        <v>1</v>
      </c>
      <c r="M223" s="18">
        <f t="shared" si="17"/>
        <v>1</v>
      </c>
      <c r="N223" s="19">
        <v>0</v>
      </c>
      <c r="P223">
        <v>0</v>
      </c>
      <c r="Q223">
        <f t="shared" si="18"/>
        <v>0</v>
      </c>
      <c r="R223">
        <f t="shared" si="19"/>
        <v>0</v>
      </c>
      <c r="S223" s="5">
        <v>10.5</v>
      </c>
      <c r="T223" s="5"/>
      <c r="V223" t="s">
        <v>332</v>
      </c>
    </row>
    <row r="224" spans="1:22" x14ac:dyDescent="0.25">
      <c r="A224">
        <v>221</v>
      </c>
      <c r="B224">
        <v>16</v>
      </c>
      <c r="C224">
        <v>3</v>
      </c>
      <c r="E224" t="s">
        <v>333</v>
      </c>
      <c r="F224" t="s">
        <v>10</v>
      </c>
      <c r="I224" s="17">
        <v>1</v>
      </c>
      <c r="J224" s="18">
        <v>16</v>
      </c>
      <c r="K224" s="18">
        <f t="shared" si="15"/>
        <v>0</v>
      </c>
      <c r="L224" s="18">
        <f t="shared" si="16"/>
        <v>0</v>
      </c>
      <c r="M224" s="18">
        <f t="shared" si="17"/>
        <v>1</v>
      </c>
      <c r="N224" s="19">
        <v>0</v>
      </c>
      <c r="P224">
        <v>0</v>
      </c>
      <c r="Q224">
        <f t="shared" si="18"/>
        <v>0</v>
      </c>
      <c r="R224">
        <f t="shared" si="19"/>
        <v>0</v>
      </c>
      <c r="S224" s="5">
        <v>8.0500000000000007</v>
      </c>
      <c r="T224" s="5"/>
      <c r="V224" t="s">
        <v>334</v>
      </c>
    </row>
    <row r="225" spans="1:22" x14ac:dyDescent="0.25">
      <c r="A225">
        <v>222</v>
      </c>
      <c r="B225">
        <v>27</v>
      </c>
      <c r="C225">
        <v>2</v>
      </c>
      <c r="E225" t="s">
        <v>335</v>
      </c>
      <c r="F225" t="s">
        <v>10</v>
      </c>
      <c r="I225" s="17">
        <v>0</v>
      </c>
      <c r="J225" s="18">
        <v>27</v>
      </c>
      <c r="K225" s="18">
        <f t="shared" si="15"/>
        <v>0</v>
      </c>
      <c r="L225" s="18">
        <f t="shared" si="16"/>
        <v>1</v>
      </c>
      <c r="M225" s="18">
        <f t="shared" si="17"/>
        <v>1</v>
      </c>
      <c r="N225" s="19">
        <v>0</v>
      </c>
      <c r="P225">
        <v>0</v>
      </c>
      <c r="Q225">
        <f t="shared" si="18"/>
        <v>0</v>
      </c>
      <c r="R225">
        <f t="shared" si="19"/>
        <v>0</v>
      </c>
      <c r="S225" s="5">
        <v>13</v>
      </c>
      <c r="T225" s="5"/>
      <c r="V225">
        <v>220367</v>
      </c>
    </row>
    <row r="226" spans="1:22" x14ac:dyDescent="0.25">
      <c r="A226">
        <v>223</v>
      </c>
      <c r="B226">
        <v>51</v>
      </c>
      <c r="C226">
        <v>3</v>
      </c>
      <c r="E226" t="s">
        <v>336</v>
      </c>
      <c r="F226" t="s">
        <v>10</v>
      </c>
      <c r="I226" s="17">
        <v>0</v>
      </c>
      <c r="J226" s="18">
        <v>51</v>
      </c>
      <c r="K226" s="18">
        <f t="shared" si="15"/>
        <v>0</v>
      </c>
      <c r="L226" s="18">
        <f t="shared" si="16"/>
        <v>0</v>
      </c>
      <c r="M226" s="18">
        <f t="shared" si="17"/>
        <v>1</v>
      </c>
      <c r="N226" s="19">
        <v>0</v>
      </c>
      <c r="P226">
        <v>0</v>
      </c>
      <c r="Q226">
        <f t="shared" si="18"/>
        <v>0</v>
      </c>
      <c r="R226">
        <f t="shared" si="19"/>
        <v>0</v>
      </c>
      <c r="S226" s="5">
        <v>8.0500000000000007</v>
      </c>
      <c r="T226" s="5"/>
      <c r="V226">
        <v>21440</v>
      </c>
    </row>
    <row r="227" spans="1:22" x14ac:dyDescent="0.25">
      <c r="A227">
        <v>224</v>
      </c>
      <c r="C227">
        <v>3</v>
      </c>
      <c r="E227" t="s">
        <v>337</v>
      </c>
      <c r="F227" t="s">
        <v>10</v>
      </c>
      <c r="I227" s="17">
        <v>0</v>
      </c>
      <c r="J227" s="18">
        <v>27</v>
      </c>
      <c r="K227" s="18">
        <f t="shared" si="15"/>
        <v>0</v>
      </c>
      <c r="L227" s="18">
        <f t="shared" si="16"/>
        <v>0</v>
      </c>
      <c r="M227" s="18">
        <f t="shared" si="17"/>
        <v>1</v>
      </c>
      <c r="N227" s="19">
        <v>0</v>
      </c>
      <c r="P227">
        <v>0</v>
      </c>
      <c r="Q227">
        <f t="shared" si="18"/>
        <v>0</v>
      </c>
      <c r="R227">
        <f t="shared" si="19"/>
        <v>0</v>
      </c>
      <c r="S227" s="5">
        <v>7.8958000000000004</v>
      </c>
      <c r="T227" s="5"/>
      <c r="V227">
        <v>349234</v>
      </c>
    </row>
    <row r="228" spans="1:22" x14ac:dyDescent="0.25">
      <c r="A228">
        <v>225</v>
      </c>
      <c r="B228">
        <v>38</v>
      </c>
      <c r="C228">
        <v>1</v>
      </c>
      <c r="E228" t="s">
        <v>338</v>
      </c>
      <c r="F228" t="s">
        <v>10</v>
      </c>
      <c r="I228" s="17">
        <v>1</v>
      </c>
      <c r="J228" s="18">
        <v>38</v>
      </c>
      <c r="K228" s="18">
        <f t="shared" si="15"/>
        <v>1</v>
      </c>
      <c r="L228" s="18">
        <f t="shared" si="16"/>
        <v>0</v>
      </c>
      <c r="M228" s="18">
        <f t="shared" si="17"/>
        <v>1</v>
      </c>
      <c r="N228" s="19">
        <v>1</v>
      </c>
      <c r="P228">
        <v>0</v>
      </c>
      <c r="Q228">
        <f t="shared" si="18"/>
        <v>0</v>
      </c>
      <c r="R228">
        <f t="shared" si="19"/>
        <v>0</v>
      </c>
      <c r="S228" s="5">
        <v>90</v>
      </c>
      <c r="T228" s="5"/>
      <c r="U228" t="s">
        <v>339</v>
      </c>
      <c r="V228">
        <v>19943</v>
      </c>
    </row>
    <row r="229" spans="1:22" x14ac:dyDescent="0.25">
      <c r="A229">
        <v>226</v>
      </c>
      <c r="B229">
        <v>22</v>
      </c>
      <c r="C229">
        <v>3</v>
      </c>
      <c r="E229" t="s">
        <v>340</v>
      </c>
      <c r="F229" t="s">
        <v>10</v>
      </c>
      <c r="I229" s="17">
        <v>0</v>
      </c>
      <c r="J229" s="18">
        <v>22</v>
      </c>
      <c r="K229" s="18">
        <f t="shared" si="15"/>
        <v>0</v>
      </c>
      <c r="L229" s="18">
        <f t="shared" si="16"/>
        <v>0</v>
      </c>
      <c r="M229" s="18">
        <f t="shared" si="17"/>
        <v>1</v>
      </c>
      <c r="N229" s="19">
        <v>0</v>
      </c>
      <c r="P229">
        <v>0</v>
      </c>
      <c r="Q229">
        <f t="shared" si="18"/>
        <v>0</v>
      </c>
      <c r="R229">
        <f t="shared" si="19"/>
        <v>0</v>
      </c>
      <c r="S229" s="5">
        <v>9.35</v>
      </c>
      <c r="T229" s="5"/>
      <c r="V229" t="s">
        <v>341</v>
      </c>
    </row>
    <row r="230" spans="1:22" x14ac:dyDescent="0.25">
      <c r="A230">
        <v>227</v>
      </c>
      <c r="B230">
        <v>19</v>
      </c>
      <c r="C230">
        <v>2</v>
      </c>
      <c r="E230" t="s">
        <v>342</v>
      </c>
      <c r="F230" t="s">
        <v>10</v>
      </c>
      <c r="I230" s="17">
        <v>1</v>
      </c>
      <c r="J230" s="18">
        <v>19</v>
      </c>
      <c r="K230" s="18">
        <f t="shared" si="15"/>
        <v>0</v>
      </c>
      <c r="L230" s="18">
        <f t="shared" si="16"/>
        <v>1</v>
      </c>
      <c r="M230" s="18">
        <f t="shared" si="17"/>
        <v>1</v>
      </c>
      <c r="N230" s="19">
        <v>0</v>
      </c>
      <c r="P230">
        <v>0</v>
      </c>
      <c r="Q230">
        <f t="shared" si="18"/>
        <v>0</v>
      </c>
      <c r="R230">
        <f t="shared" si="19"/>
        <v>0</v>
      </c>
      <c r="S230" s="5">
        <v>10.5</v>
      </c>
      <c r="T230" s="5"/>
      <c r="V230" t="s">
        <v>343</v>
      </c>
    </row>
    <row r="231" spans="1:22" x14ac:dyDescent="0.25">
      <c r="A231">
        <v>228</v>
      </c>
      <c r="B231">
        <v>20.5</v>
      </c>
      <c r="C231">
        <v>3</v>
      </c>
      <c r="E231" t="s">
        <v>344</v>
      </c>
      <c r="F231" t="s">
        <v>10</v>
      </c>
      <c r="I231" s="17">
        <v>0</v>
      </c>
      <c r="J231" s="18">
        <v>20.5</v>
      </c>
      <c r="K231" s="18">
        <f t="shared" si="15"/>
        <v>0</v>
      </c>
      <c r="L231" s="18">
        <f t="shared" si="16"/>
        <v>0</v>
      </c>
      <c r="M231" s="18">
        <f t="shared" si="17"/>
        <v>1</v>
      </c>
      <c r="N231" s="19">
        <v>0</v>
      </c>
      <c r="P231">
        <v>0</v>
      </c>
      <c r="Q231">
        <f t="shared" si="18"/>
        <v>0</v>
      </c>
      <c r="R231">
        <f t="shared" si="19"/>
        <v>0</v>
      </c>
      <c r="S231" s="5">
        <v>7.25</v>
      </c>
      <c r="T231" s="5"/>
      <c r="V231" t="s">
        <v>345</v>
      </c>
    </row>
    <row r="232" spans="1:22" x14ac:dyDescent="0.25">
      <c r="A232">
        <v>229</v>
      </c>
      <c r="B232">
        <v>18</v>
      </c>
      <c r="C232">
        <v>2</v>
      </c>
      <c r="E232" t="s">
        <v>346</v>
      </c>
      <c r="F232" t="s">
        <v>10</v>
      </c>
      <c r="I232" s="17">
        <v>0</v>
      </c>
      <c r="J232" s="18">
        <v>18</v>
      </c>
      <c r="K232" s="18">
        <f t="shared" si="15"/>
        <v>0</v>
      </c>
      <c r="L232" s="18">
        <f t="shared" si="16"/>
        <v>1</v>
      </c>
      <c r="M232" s="18">
        <f t="shared" si="17"/>
        <v>1</v>
      </c>
      <c r="N232" s="19">
        <v>0</v>
      </c>
      <c r="P232">
        <v>0</v>
      </c>
      <c r="Q232">
        <f t="shared" si="18"/>
        <v>0</v>
      </c>
      <c r="R232">
        <f t="shared" si="19"/>
        <v>0</v>
      </c>
      <c r="S232" s="5">
        <v>13</v>
      </c>
      <c r="T232" s="5"/>
      <c r="V232">
        <v>236171</v>
      </c>
    </row>
    <row r="233" spans="1:22" x14ac:dyDescent="0.25">
      <c r="A233">
        <v>230</v>
      </c>
      <c r="C233">
        <v>3</v>
      </c>
      <c r="E233" t="s">
        <v>347</v>
      </c>
      <c r="F233" t="s">
        <v>14</v>
      </c>
      <c r="I233" s="17">
        <v>0</v>
      </c>
      <c r="J233" s="18">
        <v>27</v>
      </c>
      <c r="K233" s="18">
        <f t="shared" si="15"/>
        <v>0</v>
      </c>
      <c r="L233" s="18">
        <f t="shared" si="16"/>
        <v>0</v>
      </c>
      <c r="M233" s="18">
        <f t="shared" si="17"/>
        <v>0</v>
      </c>
      <c r="N233" s="19">
        <v>3</v>
      </c>
      <c r="P233">
        <v>1</v>
      </c>
      <c r="Q233">
        <f t="shared" si="18"/>
        <v>0</v>
      </c>
      <c r="R233">
        <f t="shared" si="19"/>
        <v>0</v>
      </c>
      <c r="S233" s="5">
        <v>25.466699999999999</v>
      </c>
      <c r="T233" s="5"/>
      <c r="V233">
        <v>4133</v>
      </c>
    </row>
    <row r="234" spans="1:22" x14ac:dyDescent="0.25">
      <c r="A234">
        <v>231</v>
      </c>
      <c r="B234">
        <v>35</v>
      </c>
      <c r="C234">
        <v>1</v>
      </c>
      <c r="E234" t="s">
        <v>348</v>
      </c>
      <c r="F234" t="s">
        <v>14</v>
      </c>
      <c r="I234" s="17">
        <v>1</v>
      </c>
      <c r="J234" s="18">
        <v>35</v>
      </c>
      <c r="K234" s="18">
        <f t="shared" si="15"/>
        <v>1</v>
      </c>
      <c r="L234" s="18">
        <f t="shared" si="16"/>
        <v>0</v>
      </c>
      <c r="M234" s="18">
        <f t="shared" si="17"/>
        <v>0</v>
      </c>
      <c r="N234" s="19">
        <v>1</v>
      </c>
      <c r="P234">
        <v>0</v>
      </c>
      <c r="Q234">
        <f t="shared" si="18"/>
        <v>0</v>
      </c>
      <c r="R234">
        <f t="shared" si="19"/>
        <v>0</v>
      </c>
      <c r="S234" s="5">
        <v>83.474999999999994</v>
      </c>
      <c r="T234" s="5"/>
      <c r="U234" t="s">
        <v>107</v>
      </c>
      <c r="V234">
        <v>36973</v>
      </c>
    </row>
    <row r="235" spans="1:22" x14ac:dyDescent="0.25">
      <c r="A235">
        <v>232</v>
      </c>
      <c r="B235">
        <v>29</v>
      </c>
      <c r="C235">
        <v>3</v>
      </c>
      <c r="E235" t="s">
        <v>349</v>
      </c>
      <c r="F235" t="s">
        <v>10</v>
      </c>
      <c r="I235" s="17">
        <v>0</v>
      </c>
      <c r="J235" s="18">
        <v>29</v>
      </c>
      <c r="K235" s="18">
        <f t="shared" si="15"/>
        <v>0</v>
      </c>
      <c r="L235" s="18">
        <f t="shared" si="16"/>
        <v>0</v>
      </c>
      <c r="M235" s="18">
        <f t="shared" si="17"/>
        <v>1</v>
      </c>
      <c r="N235" s="19">
        <v>0</v>
      </c>
      <c r="P235">
        <v>0</v>
      </c>
      <c r="Q235">
        <f t="shared" si="18"/>
        <v>0</v>
      </c>
      <c r="R235">
        <f t="shared" si="19"/>
        <v>0</v>
      </c>
      <c r="S235" s="5">
        <v>7.7750000000000004</v>
      </c>
      <c r="T235" s="5"/>
      <c r="V235">
        <v>347067</v>
      </c>
    </row>
    <row r="236" spans="1:22" x14ac:dyDescent="0.25">
      <c r="A236">
        <v>233</v>
      </c>
      <c r="B236">
        <v>59</v>
      </c>
      <c r="C236">
        <v>2</v>
      </c>
      <c r="E236" t="s">
        <v>350</v>
      </c>
      <c r="F236" t="s">
        <v>10</v>
      </c>
      <c r="I236" s="17">
        <v>0</v>
      </c>
      <c r="J236" s="18">
        <v>59</v>
      </c>
      <c r="K236" s="18">
        <f t="shared" si="15"/>
        <v>0</v>
      </c>
      <c r="L236" s="18">
        <f t="shared" si="16"/>
        <v>1</v>
      </c>
      <c r="M236" s="18">
        <f t="shared" si="17"/>
        <v>1</v>
      </c>
      <c r="N236" s="19">
        <v>0</v>
      </c>
      <c r="P236">
        <v>0</v>
      </c>
      <c r="Q236">
        <f t="shared" si="18"/>
        <v>0</v>
      </c>
      <c r="R236">
        <f t="shared" si="19"/>
        <v>0</v>
      </c>
      <c r="S236" s="5">
        <v>13.5</v>
      </c>
      <c r="T236" s="5"/>
      <c r="V236">
        <v>237442</v>
      </c>
    </row>
    <row r="237" spans="1:22" x14ac:dyDescent="0.25">
      <c r="A237">
        <v>234</v>
      </c>
      <c r="B237">
        <v>5</v>
      </c>
      <c r="C237">
        <v>3</v>
      </c>
      <c r="E237" t="s">
        <v>351</v>
      </c>
      <c r="F237" t="s">
        <v>14</v>
      </c>
      <c r="I237" s="17">
        <v>1</v>
      </c>
      <c r="J237" s="18">
        <v>5</v>
      </c>
      <c r="K237" s="18">
        <f t="shared" si="15"/>
        <v>0</v>
      </c>
      <c r="L237" s="18">
        <f t="shared" si="16"/>
        <v>0</v>
      </c>
      <c r="M237" s="18">
        <f t="shared" si="17"/>
        <v>0</v>
      </c>
      <c r="N237" s="19">
        <v>4</v>
      </c>
      <c r="P237">
        <v>2</v>
      </c>
      <c r="Q237">
        <f t="shared" si="18"/>
        <v>0</v>
      </c>
      <c r="R237">
        <f t="shared" si="19"/>
        <v>0</v>
      </c>
      <c r="S237" s="5">
        <v>31.387499999999999</v>
      </c>
      <c r="T237" s="5"/>
      <c r="V237">
        <v>347077</v>
      </c>
    </row>
    <row r="238" spans="1:22" x14ac:dyDescent="0.25">
      <c r="A238">
        <v>235</v>
      </c>
      <c r="B238">
        <v>24</v>
      </c>
      <c r="C238">
        <v>2</v>
      </c>
      <c r="E238" t="s">
        <v>352</v>
      </c>
      <c r="F238" t="s">
        <v>10</v>
      </c>
      <c r="I238" s="17">
        <v>0</v>
      </c>
      <c r="J238" s="18">
        <v>24</v>
      </c>
      <c r="K238" s="18">
        <f t="shared" si="15"/>
        <v>0</v>
      </c>
      <c r="L238" s="18">
        <f t="shared" si="16"/>
        <v>1</v>
      </c>
      <c r="M238" s="18">
        <f t="shared" si="17"/>
        <v>1</v>
      </c>
      <c r="N238" s="19">
        <v>0</v>
      </c>
      <c r="P238">
        <v>0</v>
      </c>
      <c r="Q238">
        <f t="shared" si="18"/>
        <v>0</v>
      </c>
      <c r="R238">
        <f t="shared" si="19"/>
        <v>0</v>
      </c>
      <c r="S238" s="5">
        <v>10.5</v>
      </c>
      <c r="T238" s="5"/>
      <c r="V238" t="s">
        <v>353</v>
      </c>
    </row>
    <row r="239" spans="1:22" x14ac:dyDescent="0.25">
      <c r="A239">
        <v>236</v>
      </c>
      <c r="C239">
        <v>3</v>
      </c>
      <c r="E239" t="s">
        <v>354</v>
      </c>
      <c r="F239" t="s">
        <v>14</v>
      </c>
      <c r="I239" s="17">
        <v>0</v>
      </c>
      <c r="J239" s="18">
        <v>27</v>
      </c>
      <c r="K239" s="18">
        <f t="shared" si="15"/>
        <v>0</v>
      </c>
      <c r="L239" s="18">
        <f t="shared" si="16"/>
        <v>0</v>
      </c>
      <c r="M239" s="18">
        <f t="shared" si="17"/>
        <v>0</v>
      </c>
      <c r="N239" s="19">
        <v>0</v>
      </c>
      <c r="P239">
        <v>0</v>
      </c>
      <c r="Q239">
        <f t="shared" si="18"/>
        <v>0</v>
      </c>
      <c r="R239">
        <f t="shared" si="19"/>
        <v>0</v>
      </c>
      <c r="S239" s="5">
        <v>7.55</v>
      </c>
      <c r="T239" s="5"/>
      <c r="V239" t="s">
        <v>355</v>
      </c>
    </row>
    <row r="240" spans="1:22" x14ac:dyDescent="0.25">
      <c r="A240">
        <v>237</v>
      </c>
      <c r="B240">
        <v>44</v>
      </c>
      <c r="C240">
        <v>2</v>
      </c>
      <c r="E240" t="s">
        <v>356</v>
      </c>
      <c r="F240" t="s">
        <v>10</v>
      </c>
      <c r="I240" s="17">
        <v>0</v>
      </c>
      <c r="J240" s="18">
        <v>44</v>
      </c>
      <c r="K240" s="18">
        <f t="shared" si="15"/>
        <v>0</v>
      </c>
      <c r="L240" s="18">
        <f t="shared" si="16"/>
        <v>1</v>
      </c>
      <c r="M240" s="18">
        <f t="shared" si="17"/>
        <v>1</v>
      </c>
      <c r="N240" s="19">
        <v>1</v>
      </c>
      <c r="P240">
        <v>0</v>
      </c>
      <c r="Q240">
        <f t="shared" si="18"/>
        <v>0</v>
      </c>
      <c r="R240">
        <f t="shared" si="19"/>
        <v>0</v>
      </c>
      <c r="S240" s="5">
        <v>26</v>
      </c>
      <c r="T240" s="5"/>
      <c r="V240">
        <v>26707</v>
      </c>
    </row>
    <row r="241" spans="1:22" x14ac:dyDescent="0.25">
      <c r="A241">
        <v>238</v>
      </c>
      <c r="B241">
        <v>8</v>
      </c>
      <c r="C241">
        <v>2</v>
      </c>
      <c r="E241" t="s">
        <v>357</v>
      </c>
      <c r="F241" t="s">
        <v>14</v>
      </c>
      <c r="I241" s="17">
        <v>1</v>
      </c>
      <c r="J241" s="18">
        <v>8</v>
      </c>
      <c r="K241" s="18">
        <f t="shared" si="15"/>
        <v>0</v>
      </c>
      <c r="L241" s="18">
        <f t="shared" si="16"/>
        <v>1</v>
      </c>
      <c r="M241" s="18">
        <f t="shared" si="17"/>
        <v>0</v>
      </c>
      <c r="N241" s="19">
        <v>0</v>
      </c>
      <c r="P241">
        <v>2</v>
      </c>
      <c r="Q241">
        <f t="shared" si="18"/>
        <v>0</v>
      </c>
      <c r="R241">
        <f t="shared" si="19"/>
        <v>0</v>
      </c>
      <c r="S241" s="5">
        <v>26.25</v>
      </c>
      <c r="T241" s="5"/>
      <c r="V241" t="s">
        <v>358</v>
      </c>
    </row>
    <row r="242" spans="1:22" x14ac:dyDescent="0.25">
      <c r="A242">
        <v>239</v>
      </c>
      <c r="B242">
        <v>19</v>
      </c>
      <c r="C242">
        <v>2</v>
      </c>
      <c r="E242" t="s">
        <v>359</v>
      </c>
      <c r="F242" t="s">
        <v>10</v>
      </c>
      <c r="I242" s="17">
        <v>0</v>
      </c>
      <c r="J242" s="18">
        <v>19</v>
      </c>
      <c r="K242" s="18">
        <f t="shared" si="15"/>
        <v>0</v>
      </c>
      <c r="L242" s="18">
        <f t="shared" si="16"/>
        <v>1</v>
      </c>
      <c r="M242" s="18">
        <f t="shared" si="17"/>
        <v>1</v>
      </c>
      <c r="N242" s="19">
        <v>0</v>
      </c>
      <c r="P242">
        <v>0</v>
      </c>
      <c r="Q242">
        <f t="shared" si="18"/>
        <v>0</v>
      </c>
      <c r="R242">
        <f t="shared" si="19"/>
        <v>0</v>
      </c>
      <c r="S242" s="5">
        <v>10.5</v>
      </c>
      <c r="T242" s="5"/>
      <c r="V242">
        <v>28665</v>
      </c>
    </row>
    <row r="243" spans="1:22" x14ac:dyDescent="0.25">
      <c r="A243">
        <v>240</v>
      </c>
      <c r="B243">
        <v>33</v>
      </c>
      <c r="C243">
        <v>2</v>
      </c>
      <c r="E243" t="s">
        <v>360</v>
      </c>
      <c r="F243" t="s">
        <v>10</v>
      </c>
      <c r="I243" s="17">
        <v>0</v>
      </c>
      <c r="J243" s="18">
        <v>33</v>
      </c>
      <c r="K243" s="18">
        <f t="shared" si="15"/>
        <v>0</v>
      </c>
      <c r="L243" s="18">
        <f t="shared" si="16"/>
        <v>1</v>
      </c>
      <c r="M243" s="18">
        <f t="shared" si="17"/>
        <v>1</v>
      </c>
      <c r="N243" s="19">
        <v>0</v>
      </c>
      <c r="P243">
        <v>0</v>
      </c>
      <c r="Q243">
        <f t="shared" si="18"/>
        <v>0</v>
      </c>
      <c r="R243">
        <f t="shared" si="19"/>
        <v>0</v>
      </c>
      <c r="S243" s="5">
        <v>12.275</v>
      </c>
      <c r="T243" s="5"/>
      <c r="V243" t="s">
        <v>361</v>
      </c>
    </row>
    <row r="244" spans="1:22" x14ac:dyDescent="0.25">
      <c r="A244">
        <v>241</v>
      </c>
      <c r="C244">
        <v>3</v>
      </c>
      <c r="E244" t="s">
        <v>362</v>
      </c>
      <c r="F244" t="s">
        <v>14</v>
      </c>
      <c r="I244" s="17">
        <v>0</v>
      </c>
      <c r="J244" s="18">
        <v>27</v>
      </c>
      <c r="K244" s="18">
        <f t="shared" si="15"/>
        <v>0</v>
      </c>
      <c r="L244" s="18">
        <f t="shared" si="16"/>
        <v>0</v>
      </c>
      <c r="M244" s="18">
        <f t="shared" si="17"/>
        <v>0</v>
      </c>
      <c r="N244" s="19">
        <v>1</v>
      </c>
      <c r="P244">
        <v>0</v>
      </c>
      <c r="Q244">
        <f t="shared" si="18"/>
        <v>0</v>
      </c>
      <c r="R244">
        <f t="shared" si="19"/>
        <v>0</v>
      </c>
      <c r="S244" s="5">
        <v>14.4542</v>
      </c>
      <c r="T244" s="5"/>
      <c r="V244">
        <v>2665</v>
      </c>
    </row>
    <row r="245" spans="1:22" x14ac:dyDescent="0.25">
      <c r="A245">
        <v>242</v>
      </c>
      <c r="C245">
        <v>3</v>
      </c>
      <c r="E245" t="s">
        <v>363</v>
      </c>
      <c r="F245" t="s">
        <v>14</v>
      </c>
      <c r="I245" s="17">
        <v>1</v>
      </c>
      <c r="J245" s="18">
        <v>27</v>
      </c>
      <c r="K245" s="18">
        <f t="shared" si="15"/>
        <v>0</v>
      </c>
      <c r="L245" s="18">
        <f t="shared" si="16"/>
        <v>0</v>
      </c>
      <c r="M245" s="18">
        <f t="shared" si="17"/>
        <v>0</v>
      </c>
      <c r="N245" s="19">
        <v>1</v>
      </c>
      <c r="P245">
        <v>0</v>
      </c>
      <c r="Q245">
        <f t="shared" si="18"/>
        <v>0</v>
      </c>
      <c r="R245">
        <f t="shared" si="19"/>
        <v>0</v>
      </c>
      <c r="S245" s="5">
        <v>15.5</v>
      </c>
      <c r="T245" s="5"/>
      <c r="V245">
        <v>367230</v>
      </c>
    </row>
    <row r="246" spans="1:22" x14ac:dyDescent="0.25">
      <c r="A246">
        <v>243</v>
      </c>
      <c r="B246">
        <v>29</v>
      </c>
      <c r="C246">
        <v>2</v>
      </c>
      <c r="E246" t="s">
        <v>364</v>
      </c>
      <c r="F246" t="s">
        <v>10</v>
      </c>
      <c r="I246" s="17">
        <v>0</v>
      </c>
      <c r="J246" s="18">
        <v>29</v>
      </c>
      <c r="K246" s="18">
        <f t="shared" si="15"/>
        <v>0</v>
      </c>
      <c r="L246" s="18">
        <f t="shared" si="16"/>
        <v>1</v>
      </c>
      <c r="M246" s="18">
        <f t="shared" si="17"/>
        <v>1</v>
      </c>
      <c r="N246" s="19">
        <v>0</v>
      </c>
      <c r="P246">
        <v>0</v>
      </c>
      <c r="Q246">
        <f t="shared" si="18"/>
        <v>0</v>
      </c>
      <c r="R246">
        <f t="shared" si="19"/>
        <v>0</v>
      </c>
      <c r="S246" s="5">
        <v>10.5</v>
      </c>
      <c r="T246" s="5"/>
      <c r="V246" t="s">
        <v>365</v>
      </c>
    </row>
    <row r="247" spans="1:22" x14ac:dyDescent="0.25">
      <c r="A247">
        <v>244</v>
      </c>
      <c r="B247">
        <v>22</v>
      </c>
      <c r="C247">
        <v>3</v>
      </c>
      <c r="E247" t="s">
        <v>366</v>
      </c>
      <c r="F247" t="s">
        <v>10</v>
      </c>
      <c r="I247" s="17">
        <v>0</v>
      </c>
      <c r="J247" s="18">
        <v>22</v>
      </c>
      <c r="K247" s="18">
        <f t="shared" si="15"/>
        <v>0</v>
      </c>
      <c r="L247" s="18">
        <f t="shared" si="16"/>
        <v>0</v>
      </c>
      <c r="M247" s="18">
        <f t="shared" si="17"/>
        <v>1</v>
      </c>
      <c r="N247" s="19">
        <v>0</v>
      </c>
      <c r="P247">
        <v>0</v>
      </c>
      <c r="Q247">
        <f t="shared" si="18"/>
        <v>0</v>
      </c>
      <c r="R247">
        <f t="shared" si="19"/>
        <v>0</v>
      </c>
      <c r="S247" s="5">
        <v>7.125</v>
      </c>
      <c r="T247" s="5"/>
      <c r="V247" t="s">
        <v>367</v>
      </c>
    </row>
    <row r="248" spans="1:22" x14ac:dyDescent="0.25">
      <c r="A248">
        <v>245</v>
      </c>
      <c r="B248">
        <v>30</v>
      </c>
      <c r="C248">
        <v>3</v>
      </c>
      <c r="E248" t="s">
        <v>368</v>
      </c>
      <c r="F248" t="s">
        <v>10</v>
      </c>
      <c r="I248" s="17">
        <v>0</v>
      </c>
      <c r="J248" s="18">
        <v>30</v>
      </c>
      <c r="K248" s="18">
        <f t="shared" si="15"/>
        <v>0</v>
      </c>
      <c r="L248" s="18">
        <f t="shared" si="16"/>
        <v>0</v>
      </c>
      <c r="M248" s="18">
        <f t="shared" si="17"/>
        <v>1</v>
      </c>
      <c r="N248" s="19">
        <v>0</v>
      </c>
      <c r="P248">
        <v>0</v>
      </c>
      <c r="Q248">
        <f t="shared" si="18"/>
        <v>0</v>
      </c>
      <c r="R248">
        <f t="shared" si="19"/>
        <v>0</v>
      </c>
      <c r="S248" s="5">
        <v>7.2249999999999996</v>
      </c>
      <c r="T248" s="5"/>
      <c r="V248">
        <v>2694</v>
      </c>
    </row>
    <row r="249" spans="1:22" x14ac:dyDescent="0.25">
      <c r="A249">
        <v>246</v>
      </c>
      <c r="B249">
        <v>44</v>
      </c>
      <c r="C249">
        <v>1</v>
      </c>
      <c r="E249" t="s">
        <v>369</v>
      </c>
      <c r="F249" t="s">
        <v>10</v>
      </c>
      <c r="I249" s="17">
        <v>0</v>
      </c>
      <c r="J249" s="18">
        <v>44</v>
      </c>
      <c r="K249" s="18">
        <f t="shared" si="15"/>
        <v>1</v>
      </c>
      <c r="L249" s="18">
        <f t="shared" si="16"/>
        <v>0</v>
      </c>
      <c r="M249" s="18">
        <f t="shared" si="17"/>
        <v>1</v>
      </c>
      <c r="N249" s="19">
        <v>2</v>
      </c>
      <c r="P249">
        <v>0</v>
      </c>
      <c r="Q249">
        <f t="shared" si="18"/>
        <v>0</v>
      </c>
      <c r="R249">
        <f t="shared" si="19"/>
        <v>0</v>
      </c>
      <c r="S249" s="5">
        <v>90</v>
      </c>
      <c r="T249" s="5"/>
      <c r="U249" t="s">
        <v>370</v>
      </c>
      <c r="V249">
        <v>19928</v>
      </c>
    </row>
    <row r="250" spans="1:22" x14ac:dyDescent="0.25">
      <c r="A250">
        <v>247</v>
      </c>
      <c r="B250">
        <v>25</v>
      </c>
      <c r="C250">
        <v>3</v>
      </c>
      <c r="E250" t="s">
        <v>371</v>
      </c>
      <c r="F250" t="s">
        <v>14</v>
      </c>
      <c r="I250" s="17">
        <v>0</v>
      </c>
      <c r="J250" s="18">
        <v>25</v>
      </c>
      <c r="K250" s="18">
        <f t="shared" si="15"/>
        <v>0</v>
      </c>
      <c r="L250" s="18">
        <f t="shared" si="16"/>
        <v>0</v>
      </c>
      <c r="M250" s="18">
        <f t="shared" si="17"/>
        <v>0</v>
      </c>
      <c r="N250" s="19">
        <v>0</v>
      </c>
      <c r="P250">
        <v>0</v>
      </c>
      <c r="Q250">
        <f t="shared" si="18"/>
        <v>0</v>
      </c>
      <c r="R250">
        <f t="shared" si="19"/>
        <v>0</v>
      </c>
      <c r="S250" s="5">
        <v>7.7750000000000004</v>
      </c>
      <c r="T250" s="5"/>
      <c r="V250">
        <v>347071</v>
      </c>
    </row>
    <row r="251" spans="1:22" x14ac:dyDescent="0.25">
      <c r="A251">
        <v>248</v>
      </c>
      <c r="B251">
        <v>24</v>
      </c>
      <c r="C251">
        <v>2</v>
      </c>
      <c r="E251" t="s">
        <v>372</v>
      </c>
      <c r="F251" t="s">
        <v>14</v>
      </c>
      <c r="I251" s="17">
        <v>1</v>
      </c>
      <c r="J251" s="18">
        <v>24</v>
      </c>
      <c r="K251" s="18">
        <f t="shared" si="15"/>
        <v>0</v>
      </c>
      <c r="L251" s="18">
        <f t="shared" si="16"/>
        <v>1</v>
      </c>
      <c r="M251" s="18">
        <f t="shared" si="17"/>
        <v>0</v>
      </c>
      <c r="N251" s="19">
        <v>0</v>
      </c>
      <c r="P251">
        <v>2</v>
      </c>
      <c r="Q251">
        <f t="shared" si="18"/>
        <v>0</v>
      </c>
      <c r="R251">
        <f t="shared" si="19"/>
        <v>0</v>
      </c>
      <c r="S251" s="5">
        <v>14.5</v>
      </c>
      <c r="T251" s="5"/>
      <c r="V251">
        <v>250649</v>
      </c>
    </row>
    <row r="252" spans="1:22" x14ac:dyDescent="0.25">
      <c r="A252">
        <v>249</v>
      </c>
      <c r="B252">
        <v>37</v>
      </c>
      <c r="C252">
        <v>1</v>
      </c>
      <c r="E252" t="s">
        <v>373</v>
      </c>
      <c r="F252" t="s">
        <v>10</v>
      </c>
      <c r="I252" s="17">
        <v>1</v>
      </c>
      <c r="J252" s="18">
        <v>37</v>
      </c>
      <c r="K252" s="18">
        <f t="shared" si="15"/>
        <v>1</v>
      </c>
      <c r="L252" s="18">
        <f t="shared" si="16"/>
        <v>0</v>
      </c>
      <c r="M252" s="18">
        <f t="shared" si="17"/>
        <v>1</v>
      </c>
      <c r="N252" s="19">
        <v>1</v>
      </c>
      <c r="P252">
        <v>1</v>
      </c>
      <c r="Q252">
        <f t="shared" si="18"/>
        <v>0</v>
      </c>
      <c r="R252">
        <f t="shared" si="19"/>
        <v>0</v>
      </c>
      <c r="S252" s="5">
        <v>52.554200000000002</v>
      </c>
      <c r="T252" s="5"/>
      <c r="U252" t="s">
        <v>374</v>
      </c>
      <c r="V252">
        <v>11751</v>
      </c>
    </row>
    <row r="253" spans="1:22" x14ac:dyDescent="0.25">
      <c r="A253">
        <v>250</v>
      </c>
      <c r="B253">
        <v>54</v>
      </c>
      <c r="C253">
        <v>2</v>
      </c>
      <c r="E253" t="s">
        <v>375</v>
      </c>
      <c r="F253" t="s">
        <v>10</v>
      </c>
      <c r="I253" s="17">
        <v>0</v>
      </c>
      <c r="J253" s="18">
        <v>54</v>
      </c>
      <c r="K253" s="18">
        <f t="shared" si="15"/>
        <v>0</v>
      </c>
      <c r="L253" s="18">
        <f t="shared" si="16"/>
        <v>1</v>
      </c>
      <c r="M253" s="18">
        <f t="shared" si="17"/>
        <v>1</v>
      </c>
      <c r="N253" s="19">
        <v>1</v>
      </c>
      <c r="P253">
        <v>0</v>
      </c>
      <c r="Q253">
        <f t="shared" si="18"/>
        <v>0</v>
      </c>
      <c r="R253">
        <f t="shared" si="19"/>
        <v>0</v>
      </c>
      <c r="S253" s="5">
        <v>26</v>
      </c>
      <c r="T253" s="5"/>
      <c r="V253">
        <v>244252</v>
      </c>
    </row>
    <row r="254" spans="1:22" x14ac:dyDescent="0.25">
      <c r="A254">
        <v>251</v>
      </c>
      <c r="C254">
        <v>3</v>
      </c>
      <c r="E254" t="s">
        <v>376</v>
      </c>
      <c r="F254" t="s">
        <v>10</v>
      </c>
      <c r="I254" s="17">
        <v>0</v>
      </c>
      <c r="J254" s="18">
        <v>27</v>
      </c>
      <c r="K254" s="18">
        <f t="shared" si="15"/>
        <v>0</v>
      </c>
      <c r="L254" s="18">
        <f t="shared" si="16"/>
        <v>0</v>
      </c>
      <c r="M254" s="18">
        <f t="shared" si="17"/>
        <v>1</v>
      </c>
      <c r="N254" s="19">
        <v>0</v>
      </c>
      <c r="P254">
        <v>0</v>
      </c>
      <c r="Q254">
        <f t="shared" si="18"/>
        <v>0</v>
      </c>
      <c r="R254">
        <f t="shared" si="19"/>
        <v>0</v>
      </c>
      <c r="S254" s="5">
        <v>7.25</v>
      </c>
      <c r="T254" s="5"/>
      <c r="V254">
        <v>362316</v>
      </c>
    </row>
    <row r="255" spans="1:22" x14ac:dyDescent="0.25">
      <c r="A255">
        <v>252</v>
      </c>
      <c r="B255">
        <v>29</v>
      </c>
      <c r="C255">
        <v>3</v>
      </c>
      <c r="E255" t="s">
        <v>377</v>
      </c>
      <c r="F255" t="s">
        <v>14</v>
      </c>
      <c r="I255" s="17">
        <v>0</v>
      </c>
      <c r="J255" s="18">
        <v>29</v>
      </c>
      <c r="K255" s="18">
        <f t="shared" si="15"/>
        <v>0</v>
      </c>
      <c r="L255" s="18">
        <f t="shared" si="16"/>
        <v>0</v>
      </c>
      <c r="M255" s="18">
        <f t="shared" si="17"/>
        <v>0</v>
      </c>
      <c r="N255" s="19">
        <v>1</v>
      </c>
      <c r="P255">
        <v>1</v>
      </c>
      <c r="Q255">
        <f t="shared" si="18"/>
        <v>0</v>
      </c>
      <c r="R255">
        <f t="shared" si="19"/>
        <v>0</v>
      </c>
      <c r="S255" s="5">
        <v>10.4625</v>
      </c>
      <c r="T255" s="5"/>
      <c r="U255" t="s">
        <v>32</v>
      </c>
      <c r="V255">
        <v>347054</v>
      </c>
    </row>
    <row r="256" spans="1:22" x14ac:dyDescent="0.25">
      <c r="A256">
        <v>253</v>
      </c>
      <c r="B256">
        <v>62</v>
      </c>
      <c r="C256">
        <v>1</v>
      </c>
      <c r="E256" t="s">
        <v>378</v>
      </c>
      <c r="F256" t="s">
        <v>10</v>
      </c>
      <c r="I256" s="17">
        <v>0</v>
      </c>
      <c r="J256" s="18">
        <v>62</v>
      </c>
      <c r="K256" s="18">
        <f t="shared" si="15"/>
        <v>1</v>
      </c>
      <c r="L256" s="18">
        <f t="shared" si="16"/>
        <v>0</v>
      </c>
      <c r="M256" s="18">
        <f t="shared" si="17"/>
        <v>1</v>
      </c>
      <c r="N256" s="19">
        <v>0</v>
      </c>
      <c r="P256">
        <v>0</v>
      </c>
      <c r="Q256">
        <f t="shared" si="18"/>
        <v>0</v>
      </c>
      <c r="R256">
        <f t="shared" si="19"/>
        <v>0</v>
      </c>
      <c r="S256" s="5">
        <v>26.55</v>
      </c>
      <c r="T256" s="5"/>
      <c r="U256" t="s">
        <v>379</v>
      </c>
      <c r="V256">
        <v>113514</v>
      </c>
    </row>
    <row r="257" spans="1:22" x14ac:dyDescent="0.25">
      <c r="A257">
        <v>254</v>
      </c>
      <c r="B257">
        <v>30</v>
      </c>
      <c r="C257">
        <v>3</v>
      </c>
      <c r="E257" t="s">
        <v>380</v>
      </c>
      <c r="F257" t="s">
        <v>10</v>
      </c>
      <c r="I257" s="17">
        <v>0</v>
      </c>
      <c r="J257" s="18">
        <v>30</v>
      </c>
      <c r="K257" s="18">
        <f t="shared" si="15"/>
        <v>0</v>
      </c>
      <c r="L257" s="18">
        <f t="shared" si="16"/>
        <v>0</v>
      </c>
      <c r="M257" s="18">
        <f t="shared" si="17"/>
        <v>1</v>
      </c>
      <c r="N257" s="19">
        <v>1</v>
      </c>
      <c r="P257">
        <v>0</v>
      </c>
      <c r="Q257">
        <f t="shared" si="18"/>
        <v>0</v>
      </c>
      <c r="R257">
        <f t="shared" si="19"/>
        <v>0</v>
      </c>
      <c r="S257" s="5">
        <v>16.100000000000001</v>
      </c>
      <c r="T257" s="5"/>
      <c r="V257" t="s">
        <v>381</v>
      </c>
    </row>
    <row r="258" spans="1:22" x14ac:dyDescent="0.25">
      <c r="A258">
        <v>255</v>
      </c>
      <c r="B258">
        <v>41</v>
      </c>
      <c r="C258">
        <v>3</v>
      </c>
      <c r="E258" t="s">
        <v>382</v>
      </c>
      <c r="F258" t="s">
        <v>14</v>
      </c>
      <c r="I258" s="17">
        <v>0</v>
      </c>
      <c r="J258" s="18">
        <v>41</v>
      </c>
      <c r="K258" s="18">
        <f t="shared" si="15"/>
        <v>0</v>
      </c>
      <c r="L258" s="18">
        <f t="shared" si="16"/>
        <v>0</v>
      </c>
      <c r="M258" s="18">
        <f t="shared" si="17"/>
        <v>0</v>
      </c>
      <c r="N258" s="19">
        <v>0</v>
      </c>
      <c r="P258">
        <v>2</v>
      </c>
      <c r="Q258">
        <f t="shared" si="18"/>
        <v>0</v>
      </c>
      <c r="R258">
        <f t="shared" si="19"/>
        <v>0</v>
      </c>
      <c r="S258" s="5">
        <v>20.212499999999999</v>
      </c>
      <c r="T258" s="5"/>
      <c r="V258">
        <v>370129</v>
      </c>
    </row>
    <row r="259" spans="1:22" x14ac:dyDescent="0.25">
      <c r="A259">
        <v>256</v>
      </c>
      <c r="B259">
        <v>29</v>
      </c>
      <c r="C259">
        <v>3</v>
      </c>
      <c r="E259" t="s">
        <v>383</v>
      </c>
      <c r="F259" t="s">
        <v>14</v>
      </c>
      <c r="I259" s="17">
        <v>1</v>
      </c>
      <c r="J259" s="18">
        <v>29</v>
      </c>
      <c r="K259" s="18">
        <f t="shared" si="15"/>
        <v>0</v>
      </c>
      <c r="L259" s="18">
        <f t="shared" si="16"/>
        <v>0</v>
      </c>
      <c r="M259" s="18">
        <f t="shared" si="17"/>
        <v>0</v>
      </c>
      <c r="N259" s="19">
        <v>0</v>
      </c>
      <c r="P259">
        <v>2</v>
      </c>
      <c r="Q259">
        <f t="shared" si="18"/>
        <v>0</v>
      </c>
      <c r="R259">
        <f t="shared" si="19"/>
        <v>0</v>
      </c>
      <c r="S259" s="5">
        <v>15.245799999999999</v>
      </c>
      <c r="T259" s="5"/>
      <c r="V259">
        <v>2650</v>
      </c>
    </row>
    <row r="260" spans="1:22" x14ac:dyDescent="0.25">
      <c r="A260">
        <v>257</v>
      </c>
      <c r="C260">
        <v>1</v>
      </c>
      <c r="E260" t="s">
        <v>384</v>
      </c>
      <c r="F260" t="s">
        <v>14</v>
      </c>
      <c r="I260" s="17">
        <v>1</v>
      </c>
      <c r="J260" s="18">
        <v>27</v>
      </c>
      <c r="K260" s="18">
        <f t="shared" si="15"/>
        <v>1</v>
      </c>
      <c r="L260" s="18">
        <f t="shared" si="16"/>
        <v>0</v>
      </c>
      <c r="M260" s="18">
        <f t="shared" si="17"/>
        <v>0</v>
      </c>
      <c r="N260" s="19">
        <v>0</v>
      </c>
      <c r="P260">
        <v>0</v>
      </c>
      <c r="Q260">
        <f t="shared" si="18"/>
        <v>0</v>
      </c>
      <c r="R260">
        <f t="shared" si="19"/>
        <v>0</v>
      </c>
      <c r="S260" s="5">
        <v>79.2</v>
      </c>
      <c r="T260" s="5"/>
      <c r="V260" t="s">
        <v>385</v>
      </c>
    </row>
    <row r="261" spans="1:22" x14ac:dyDescent="0.25">
      <c r="A261">
        <v>258</v>
      </c>
      <c r="B261">
        <v>30</v>
      </c>
      <c r="C261">
        <v>1</v>
      </c>
      <c r="E261" t="s">
        <v>386</v>
      </c>
      <c r="F261" t="s">
        <v>14</v>
      </c>
      <c r="I261" s="17">
        <v>1</v>
      </c>
      <c r="J261" s="18">
        <v>30</v>
      </c>
      <c r="K261" s="18">
        <f t="shared" ref="K261:K324" si="20">IF(C261=1,1,0)</f>
        <v>1</v>
      </c>
      <c r="L261" s="18">
        <f t="shared" ref="L261:L324" si="21">IF(C261=2,1,0)</f>
        <v>0</v>
      </c>
      <c r="M261" s="18">
        <f t="shared" ref="M261:M324" si="22">IF(F261="male",1,0)</f>
        <v>0</v>
      </c>
      <c r="N261" s="19">
        <v>0</v>
      </c>
      <c r="P261">
        <v>0</v>
      </c>
      <c r="Q261">
        <f t="shared" ref="Q261:Q324" si="23">IF(G261="Q",1,0)</f>
        <v>0</v>
      </c>
      <c r="R261">
        <f t="shared" ref="R261:R324" si="24">IF(G261="S",1,0)</f>
        <v>0</v>
      </c>
      <c r="S261" s="5">
        <v>86.5</v>
      </c>
      <c r="T261" s="5"/>
      <c r="U261" t="s">
        <v>387</v>
      </c>
      <c r="V261">
        <v>110152</v>
      </c>
    </row>
    <row r="262" spans="1:22" x14ac:dyDescent="0.25">
      <c r="A262">
        <v>259</v>
      </c>
      <c r="B262">
        <v>35</v>
      </c>
      <c r="C262">
        <v>1</v>
      </c>
      <c r="E262" t="s">
        <v>388</v>
      </c>
      <c r="F262" t="s">
        <v>14</v>
      </c>
      <c r="I262" s="17">
        <v>1</v>
      </c>
      <c r="J262" s="18">
        <v>35</v>
      </c>
      <c r="K262" s="18">
        <f t="shared" si="20"/>
        <v>1</v>
      </c>
      <c r="L262" s="18">
        <f t="shared" si="21"/>
        <v>0</v>
      </c>
      <c r="M262" s="18">
        <f t="shared" si="22"/>
        <v>0</v>
      </c>
      <c r="N262" s="19">
        <v>0</v>
      </c>
      <c r="P262">
        <v>0</v>
      </c>
      <c r="Q262">
        <f t="shared" si="23"/>
        <v>0</v>
      </c>
      <c r="R262">
        <f t="shared" si="24"/>
        <v>0</v>
      </c>
      <c r="S262" s="5">
        <v>512.32920000000001</v>
      </c>
      <c r="T262" s="5"/>
      <c r="V262" t="s">
        <v>389</v>
      </c>
    </row>
    <row r="263" spans="1:22" x14ac:dyDescent="0.25">
      <c r="A263">
        <v>260</v>
      </c>
      <c r="B263">
        <v>50</v>
      </c>
      <c r="C263">
        <v>2</v>
      </c>
      <c r="E263" t="s">
        <v>390</v>
      </c>
      <c r="F263" t="s">
        <v>14</v>
      </c>
      <c r="I263" s="17">
        <v>1</v>
      </c>
      <c r="J263" s="18">
        <v>50</v>
      </c>
      <c r="K263" s="18">
        <f t="shared" si="20"/>
        <v>0</v>
      </c>
      <c r="L263" s="18">
        <f t="shared" si="21"/>
        <v>1</v>
      </c>
      <c r="M263" s="18">
        <f t="shared" si="22"/>
        <v>0</v>
      </c>
      <c r="N263" s="19">
        <v>0</v>
      </c>
      <c r="P263">
        <v>1</v>
      </c>
      <c r="Q263">
        <f t="shared" si="23"/>
        <v>0</v>
      </c>
      <c r="R263">
        <f t="shared" si="24"/>
        <v>0</v>
      </c>
      <c r="S263" s="5">
        <v>26</v>
      </c>
      <c r="T263" s="5"/>
      <c r="V263">
        <v>230433</v>
      </c>
    </row>
    <row r="264" spans="1:22" x14ac:dyDescent="0.25">
      <c r="A264">
        <v>261</v>
      </c>
      <c r="C264">
        <v>3</v>
      </c>
      <c r="E264" t="s">
        <v>391</v>
      </c>
      <c r="F264" t="s">
        <v>10</v>
      </c>
      <c r="I264" s="17">
        <v>0</v>
      </c>
      <c r="J264" s="18">
        <v>27</v>
      </c>
      <c r="K264" s="18">
        <f t="shared" si="20"/>
        <v>0</v>
      </c>
      <c r="L264" s="18">
        <f t="shared" si="21"/>
        <v>0</v>
      </c>
      <c r="M264" s="18">
        <f t="shared" si="22"/>
        <v>1</v>
      </c>
      <c r="N264" s="19">
        <v>0</v>
      </c>
      <c r="P264">
        <v>0</v>
      </c>
      <c r="Q264">
        <f t="shared" si="23"/>
        <v>0</v>
      </c>
      <c r="R264">
        <f t="shared" si="24"/>
        <v>0</v>
      </c>
      <c r="S264" s="5">
        <v>7.75</v>
      </c>
      <c r="T264" s="5"/>
      <c r="V264">
        <v>384461</v>
      </c>
    </row>
    <row r="265" spans="1:22" x14ac:dyDescent="0.25">
      <c r="A265">
        <v>262</v>
      </c>
      <c r="B265">
        <v>3</v>
      </c>
      <c r="C265">
        <v>3</v>
      </c>
      <c r="E265" t="s">
        <v>392</v>
      </c>
      <c r="F265" t="s">
        <v>10</v>
      </c>
      <c r="I265" s="17">
        <v>1</v>
      </c>
      <c r="J265" s="18">
        <v>3</v>
      </c>
      <c r="K265" s="18">
        <f t="shared" si="20"/>
        <v>0</v>
      </c>
      <c r="L265" s="18">
        <f t="shared" si="21"/>
        <v>0</v>
      </c>
      <c r="M265" s="18">
        <f t="shared" si="22"/>
        <v>1</v>
      </c>
      <c r="N265" s="19">
        <v>4</v>
      </c>
      <c r="P265">
        <v>2</v>
      </c>
      <c r="Q265">
        <f t="shared" si="23"/>
        <v>0</v>
      </c>
      <c r="R265">
        <f t="shared" si="24"/>
        <v>0</v>
      </c>
      <c r="S265" s="5">
        <v>31.387499999999999</v>
      </c>
      <c r="T265" s="5"/>
      <c r="V265">
        <v>347077</v>
      </c>
    </row>
    <row r="266" spans="1:22" x14ac:dyDescent="0.25">
      <c r="A266">
        <v>263</v>
      </c>
      <c r="B266">
        <v>52</v>
      </c>
      <c r="C266">
        <v>1</v>
      </c>
      <c r="E266" t="s">
        <v>393</v>
      </c>
      <c r="F266" t="s">
        <v>10</v>
      </c>
      <c r="I266" s="17">
        <v>0</v>
      </c>
      <c r="J266" s="18">
        <v>52</v>
      </c>
      <c r="K266" s="18">
        <f t="shared" si="20"/>
        <v>1</v>
      </c>
      <c r="L266" s="18">
        <f t="shared" si="21"/>
        <v>0</v>
      </c>
      <c r="M266" s="18">
        <f t="shared" si="22"/>
        <v>1</v>
      </c>
      <c r="N266" s="19">
        <v>1</v>
      </c>
      <c r="P266">
        <v>1</v>
      </c>
      <c r="Q266">
        <f t="shared" si="23"/>
        <v>0</v>
      </c>
      <c r="R266">
        <f t="shared" si="24"/>
        <v>0</v>
      </c>
      <c r="S266" s="5">
        <v>79.650000000000006</v>
      </c>
      <c r="T266" s="5"/>
      <c r="U266" t="s">
        <v>394</v>
      </c>
      <c r="V266">
        <v>110413</v>
      </c>
    </row>
    <row r="267" spans="1:22" x14ac:dyDescent="0.25">
      <c r="A267">
        <v>264</v>
      </c>
      <c r="B267">
        <v>40</v>
      </c>
      <c r="C267">
        <v>1</v>
      </c>
      <c r="E267" t="s">
        <v>395</v>
      </c>
      <c r="F267" t="s">
        <v>10</v>
      </c>
      <c r="I267" s="17">
        <v>0</v>
      </c>
      <c r="J267" s="18">
        <v>40</v>
      </c>
      <c r="K267" s="18">
        <f t="shared" si="20"/>
        <v>1</v>
      </c>
      <c r="L267" s="18">
        <f t="shared" si="21"/>
        <v>0</v>
      </c>
      <c r="M267" s="18">
        <f t="shared" si="22"/>
        <v>1</v>
      </c>
      <c r="N267" s="19">
        <v>0</v>
      </c>
      <c r="P267">
        <v>0</v>
      </c>
      <c r="Q267">
        <f t="shared" si="23"/>
        <v>0</v>
      </c>
      <c r="R267">
        <f t="shared" si="24"/>
        <v>0</v>
      </c>
      <c r="S267" s="5">
        <v>0</v>
      </c>
      <c r="T267" s="5"/>
      <c r="U267" t="s">
        <v>396</v>
      </c>
      <c r="V267">
        <v>112059</v>
      </c>
    </row>
    <row r="268" spans="1:22" x14ac:dyDescent="0.25">
      <c r="A268">
        <v>265</v>
      </c>
      <c r="C268">
        <v>3</v>
      </c>
      <c r="E268" t="s">
        <v>397</v>
      </c>
      <c r="F268" t="s">
        <v>14</v>
      </c>
      <c r="I268" s="17">
        <v>0</v>
      </c>
      <c r="J268" s="18">
        <v>27</v>
      </c>
      <c r="K268" s="18">
        <f t="shared" si="20"/>
        <v>0</v>
      </c>
      <c r="L268" s="18">
        <f t="shared" si="21"/>
        <v>0</v>
      </c>
      <c r="M268" s="18">
        <f t="shared" si="22"/>
        <v>0</v>
      </c>
      <c r="N268" s="19">
        <v>0</v>
      </c>
      <c r="P268">
        <v>0</v>
      </c>
      <c r="Q268">
        <f t="shared" si="23"/>
        <v>0</v>
      </c>
      <c r="R268">
        <f t="shared" si="24"/>
        <v>0</v>
      </c>
      <c r="S268" s="5">
        <v>7.75</v>
      </c>
      <c r="T268" s="5"/>
      <c r="V268">
        <v>382649</v>
      </c>
    </row>
    <row r="269" spans="1:22" x14ac:dyDescent="0.25">
      <c r="A269">
        <v>266</v>
      </c>
      <c r="B269">
        <v>36</v>
      </c>
      <c r="C269">
        <v>2</v>
      </c>
      <c r="E269" t="s">
        <v>398</v>
      </c>
      <c r="F269" t="s">
        <v>10</v>
      </c>
      <c r="I269" s="17">
        <v>0</v>
      </c>
      <c r="J269" s="18">
        <v>36</v>
      </c>
      <c r="K269" s="18">
        <f t="shared" si="20"/>
        <v>0</v>
      </c>
      <c r="L269" s="18">
        <f t="shared" si="21"/>
        <v>1</v>
      </c>
      <c r="M269" s="18">
        <f t="shared" si="22"/>
        <v>1</v>
      </c>
      <c r="N269" s="19">
        <v>0</v>
      </c>
      <c r="P269">
        <v>0</v>
      </c>
      <c r="Q269">
        <f t="shared" si="23"/>
        <v>0</v>
      </c>
      <c r="R269">
        <f t="shared" si="24"/>
        <v>0</v>
      </c>
      <c r="S269" s="5">
        <v>10.5</v>
      </c>
      <c r="T269" s="5"/>
      <c r="V269" t="s">
        <v>399</v>
      </c>
    </row>
    <row r="270" spans="1:22" x14ac:dyDescent="0.25">
      <c r="A270">
        <v>267</v>
      </c>
      <c r="B270">
        <v>16</v>
      </c>
      <c r="C270">
        <v>3</v>
      </c>
      <c r="E270" t="s">
        <v>400</v>
      </c>
      <c r="F270" t="s">
        <v>10</v>
      </c>
      <c r="I270" s="17">
        <v>0</v>
      </c>
      <c r="J270" s="18">
        <v>16</v>
      </c>
      <c r="K270" s="18">
        <f t="shared" si="20"/>
        <v>0</v>
      </c>
      <c r="L270" s="18">
        <f t="shared" si="21"/>
        <v>0</v>
      </c>
      <c r="M270" s="18">
        <f t="shared" si="22"/>
        <v>1</v>
      </c>
      <c r="N270" s="19">
        <v>4</v>
      </c>
      <c r="P270">
        <v>1</v>
      </c>
      <c r="Q270">
        <f t="shared" si="23"/>
        <v>0</v>
      </c>
      <c r="R270">
        <f t="shared" si="24"/>
        <v>0</v>
      </c>
      <c r="S270" s="5">
        <v>39.6875</v>
      </c>
      <c r="T270" s="5"/>
      <c r="V270">
        <v>3101295</v>
      </c>
    </row>
    <row r="271" spans="1:22" x14ac:dyDescent="0.25">
      <c r="A271">
        <v>268</v>
      </c>
      <c r="B271">
        <v>25</v>
      </c>
      <c r="C271">
        <v>3</v>
      </c>
      <c r="E271" t="s">
        <v>401</v>
      </c>
      <c r="F271" t="s">
        <v>10</v>
      </c>
      <c r="I271" s="17">
        <v>1</v>
      </c>
      <c r="J271" s="18">
        <v>25</v>
      </c>
      <c r="K271" s="18">
        <f t="shared" si="20"/>
        <v>0</v>
      </c>
      <c r="L271" s="18">
        <f t="shared" si="21"/>
        <v>0</v>
      </c>
      <c r="M271" s="18">
        <f t="shared" si="22"/>
        <v>1</v>
      </c>
      <c r="N271" s="19">
        <v>1</v>
      </c>
      <c r="P271">
        <v>0</v>
      </c>
      <c r="Q271">
        <f t="shared" si="23"/>
        <v>0</v>
      </c>
      <c r="R271">
        <f t="shared" si="24"/>
        <v>0</v>
      </c>
      <c r="S271" s="5">
        <v>7.7750000000000004</v>
      </c>
      <c r="T271" s="5"/>
      <c r="V271">
        <v>347083</v>
      </c>
    </row>
    <row r="272" spans="1:22" x14ac:dyDescent="0.25">
      <c r="A272">
        <v>269</v>
      </c>
      <c r="B272">
        <v>58</v>
      </c>
      <c r="C272">
        <v>1</v>
      </c>
      <c r="E272" t="s">
        <v>402</v>
      </c>
      <c r="F272" t="s">
        <v>14</v>
      </c>
      <c r="I272" s="17">
        <v>1</v>
      </c>
      <c r="J272" s="18">
        <v>58</v>
      </c>
      <c r="K272" s="18">
        <f t="shared" si="20"/>
        <v>1</v>
      </c>
      <c r="L272" s="18">
        <f t="shared" si="21"/>
        <v>0</v>
      </c>
      <c r="M272" s="18">
        <f t="shared" si="22"/>
        <v>0</v>
      </c>
      <c r="N272" s="19">
        <v>0</v>
      </c>
      <c r="P272">
        <v>1</v>
      </c>
      <c r="Q272">
        <f t="shared" si="23"/>
        <v>0</v>
      </c>
      <c r="R272">
        <f t="shared" si="24"/>
        <v>0</v>
      </c>
      <c r="S272" s="5">
        <v>153.46250000000001</v>
      </c>
      <c r="T272" s="5"/>
      <c r="U272" t="s">
        <v>404</v>
      </c>
      <c r="V272" t="s">
        <v>403</v>
      </c>
    </row>
    <row r="273" spans="1:22" x14ac:dyDescent="0.25">
      <c r="A273">
        <v>270</v>
      </c>
      <c r="B273">
        <v>35</v>
      </c>
      <c r="C273">
        <v>1</v>
      </c>
      <c r="E273" t="s">
        <v>405</v>
      </c>
      <c r="F273" t="s">
        <v>14</v>
      </c>
      <c r="I273" s="17">
        <v>1</v>
      </c>
      <c r="J273" s="18">
        <v>35</v>
      </c>
      <c r="K273" s="18">
        <f t="shared" si="20"/>
        <v>1</v>
      </c>
      <c r="L273" s="18">
        <f t="shared" si="21"/>
        <v>0</v>
      </c>
      <c r="M273" s="18">
        <f t="shared" si="22"/>
        <v>0</v>
      </c>
      <c r="N273" s="19">
        <v>0</v>
      </c>
      <c r="P273">
        <v>0</v>
      </c>
      <c r="Q273">
        <f t="shared" si="23"/>
        <v>0</v>
      </c>
      <c r="R273">
        <f t="shared" si="24"/>
        <v>0</v>
      </c>
      <c r="S273" s="5">
        <v>135.63329999999999</v>
      </c>
      <c r="T273" s="5"/>
      <c r="U273" t="s">
        <v>407</v>
      </c>
      <c r="V273" t="s">
        <v>406</v>
      </c>
    </row>
    <row r="274" spans="1:22" x14ac:dyDescent="0.25">
      <c r="A274">
        <v>271</v>
      </c>
      <c r="C274">
        <v>1</v>
      </c>
      <c r="E274" t="s">
        <v>408</v>
      </c>
      <c r="F274" t="s">
        <v>10</v>
      </c>
      <c r="I274" s="17">
        <v>0</v>
      </c>
      <c r="J274" s="18">
        <v>27</v>
      </c>
      <c r="K274" s="18">
        <f t="shared" si="20"/>
        <v>1</v>
      </c>
      <c r="L274" s="18">
        <f t="shared" si="21"/>
        <v>0</v>
      </c>
      <c r="M274" s="18">
        <f t="shared" si="22"/>
        <v>1</v>
      </c>
      <c r="N274" s="19">
        <v>0</v>
      </c>
      <c r="P274">
        <v>0</v>
      </c>
      <c r="Q274">
        <f t="shared" si="23"/>
        <v>0</v>
      </c>
      <c r="R274">
        <f t="shared" si="24"/>
        <v>0</v>
      </c>
      <c r="S274" s="5">
        <v>31</v>
      </c>
      <c r="T274" s="5"/>
      <c r="V274">
        <v>113798</v>
      </c>
    </row>
    <row r="275" spans="1:22" x14ac:dyDescent="0.25">
      <c r="A275">
        <v>272</v>
      </c>
      <c r="B275">
        <v>25</v>
      </c>
      <c r="C275">
        <v>3</v>
      </c>
      <c r="E275" t="s">
        <v>409</v>
      </c>
      <c r="F275" t="s">
        <v>10</v>
      </c>
      <c r="I275" s="17">
        <v>1</v>
      </c>
      <c r="J275" s="18">
        <v>25</v>
      </c>
      <c r="K275" s="18">
        <f t="shared" si="20"/>
        <v>0</v>
      </c>
      <c r="L275" s="18">
        <f t="shared" si="21"/>
        <v>0</v>
      </c>
      <c r="M275" s="18">
        <f t="shared" si="22"/>
        <v>1</v>
      </c>
      <c r="N275" s="19">
        <v>0</v>
      </c>
      <c r="P275">
        <v>0</v>
      </c>
      <c r="Q275">
        <f t="shared" si="23"/>
        <v>0</v>
      </c>
      <c r="R275">
        <f t="shared" si="24"/>
        <v>0</v>
      </c>
      <c r="S275" s="5">
        <v>0</v>
      </c>
      <c r="T275" s="5"/>
      <c r="V275" t="s">
        <v>277</v>
      </c>
    </row>
    <row r="276" spans="1:22" x14ac:dyDescent="0.25">
      <c r="A276">
        <v>273</v>
      </c>
      <c r="B276">
        <v>41</v>
      </c>
      <c r="C276">
        <v>2</v>
      </c>
      <c r="E276" t="s">
        <v>410</v>
      </c>
      <c r="F276" t="s">
        <v>14</v>
      </c>
      <c r="I276" s="17">
        <v>1</v>
      </c>
      <c r="J276" s="18">
        <v>41</v>
      </c>
      <c r="K276" s="18">
        <f t="shared" si="20"/>
        <v>0</v>
      </c>
      <c r="L276" s="18">
        <f t="shared" si="21"/>
        <v>1</v>
      </c>
      <c r="M276" s="18">
        <f t="shared" si="22"/>
        <v>0</v>
      </c>
      <c r="N276" s="19">
        <v>0</v>
      </c>
      <c r="P276">
        <v>1</v>
      </c>
      <c r="Q276">
        <f t="shared" si="23"/>
        <v>0</v>
      </c>
      <c r="R276">
        <f t="shared" si="24"/>
        <v>0</v>
      </c>
      <c r="S276" s="5">
        <v>19.5</v>
      </c>
      <c r="T276" s="5"/>
      <c r="V276">
        <v>250644</v>
      </c>
    </row>
    <row r="277" spans="1:22" x14ac:dyDescent="0.25">
      <c r="A277">
        <v>274</v>
      </c>
      <c r="B277">
        <v>37</v>
      </c>
      <c r="C277">
        <v>1</v>
      </c>
      <c r="E277" t="s">
        <v>411</v>
      </c>
      <c r="F277" t="s">
        <v>10</v>
      </c>
      <c r="I277" s="17">
        <v>0</v>
      </c>
      <c r="J277" s="18">
        <v>37</v>
      </c>
      <c r="K277" s="18">
        <f t="shared" si="20"/>
        <v>1</v>
      </c>
      <c r="L277" s="18">
        <f t="shared" si="21"/>
        <v>0</v>
      </c>
      <c r="M277" s="18">
        <f t="shared" si="22"/>
        <v>1</v>
      </c>
      <c r="N277" s="19">
        <v>0</v>
      </c>
      <c r="P277">
        <v>1</v>
      </c>
      <c r="Q277">
        <f t="shared" si="23"/>
        <v>0</v>
      </c>
      <c r="R277">
        <f t="shared" si="24"/>
        <v>0</v>
      </c>
      <c r="S277" s="5">
        <v>29.7</v>
      </c>
      <c r="T277" s="5"/>
      <c r="U277" t="s">
        <v>413</v>
      </c>
      <c r="V277" t="s">
        <v>412</v>
      </c>
    </row>
    <row r="278" spans="1:22" x14ac:dyDescent="0.25">
      <c r="A278">
        <v>275</v>
      </c>
      <c r="C278">
        <v>3</v>
      </c>
      <c r="E278" t="s">
        <v>414</v>
      </c>
      <c r="F278" t="s">
        <v>14</v>
      </c>
      <c r="I278" s="17">
        <v>1</v>
      </c>
      <c r="J278" s="18">
        <v>27</v>
      </c>
      <c r="K278" s="18">
        <f t="shared" si="20"/>
        <v>0</v>
      </c>
      <c r="L278" s="18">
        <f t="shared" si="21"/>
        <v>0</v>
      </c>
      <c r="M278" s="18">
        <f t="shared" si="22"/>
        <v>0</v>
      </c>
      <c r="N278" s="19">
        <v>0</v>
      </c>
      <c r="P278">
        <v>0</v>
      </c>
      <c r="Q278">
        <f t="shared" si="23"/>
        <v>0</v>
      </c>
      <c r="R278">
        <f t="shared" si="24"/>
        <v>0</v>
      </c>
      <c r="S278" s="5">
        <v>7.75</v>
      </c>
      <c r="T278" s="5"/>
      <c r="V278">
        <v>370375</v>
      </c>
    </row>
    <row r="279" spans="1:22" x14ac:dyDescent="0.25">
      <c r="A279">
        <v>276</v>
      </c>
      <c r="B279">
        <v>63</v>
      </c>
      <c r="C279">
        <v>1</v>
      </c>
      <c r="E279" t="s">
        <v>415</v>
      </c>
      <c r="F279" t="s">
        <v>14</v>
      </c>
      <c r="I279" s="17">
        <v>1</v>
      </c>
      <c r="J279" s="18">
        <v>63</v>
      </c>
      <c r="K279" s="18">
        <f t="shared" si="20"/>
        <v>1</v>
      </c>
      <c r="L279" s="18">
        <f t="shared" si="21"/>
        <v>0</v>
      </c>
      <c r="M279" s="18">
        <f t="shared" si="22"/>
        <v>0</v>
      </c>
      <c r="N279" s="19">
        <v>1</v>
      </c>
      <c r="P279">
        <v>0</v>
      </c>
      <c r="Q279">
        <f t="shared" si="23"/>
        <v>0</v>
      </c>
      <c r="R279">
        <f t="shared" si="24"/>
        <v>0</v>
      </c>
      <c r="S279" s="5">
        <v>77.958299999999994</v>
      </c>
      <c r="T279" s="5"/>
      <c r="U279" t="s">
        <v>416</v>
      </c>
      <c r="V279">
        <v>13502</v>
      </c>
    </row>
    <row r="280" spans="1:22" x14ac:dyDescent="0.25">
      <c r="A280">
        <v>277</v>
      </c>
      <c r="B280">
        <v>45</v>
      </c>
      <c r="C280">
        <v>3</v>
      </c>
      <c r="E280" t="s">
        <v>417</v>
      </c>
      <c r="F280" t="s">
        <v>14</v>
      </c>
      <c r="I280" s="17">
        <v>0</v>
      </c>
      <c r="J280" s="18">
        <v>45</v>
      </c>
      <c r="K280" s="18">
        <f t="shared" si="20"/>
        <v>0</v>
      </c>
      <c r="L280" s="18">
        <f t="shared" si="21"/>
        <v>0</v>
      </c>
      <c r="M280" s="18">
        <f t="shared" si="22"/>
        <v>0</v>
      </c>
      <c r="N280" s="19">
        <v>0</v>
      </c>
      <c r="P280">
        <v>0</v>
      </c>
      <c r="Q280">
        <f t="shared" si="23"/>
        <v>0</v>
      </c>
      <c r="R280">
        <f t="shared" si="24"/>
        <v>0</v>
      </c>
      <c r="S280" s="5">
        <v>7.75</v>
      </c>
      <c r="T280" s="5"/>
      <c r="V280">
        <v>347073</v>
      </c>
    </row>
    <row r="281" spans="1:22" x14ac:dyDescent="0.25">
      <c r="A281">
        <v>278</v>
      </c>
      <c r="C281">
        <v>2</v>
      </c>
      <c r="E281" t="s">
        <v>418</v>
      </c>
      <c r="F281" t="s">
        <v>10</v>
      </c>
      <c r="I281" s="17">
        <v>0</v>
      </c>
      <c r="J281" s="18">
        <v>27</v>
      </c>
      <c r="K281" s="18">
        <f t="shared" si="20"/>
        <v>0</v>
      </c>
      <c r="L281" s="18">
        <f t="shared" si="21"/>
        <v>1</v>
      </c>
      <c r="M281" s="18">
        <f t="shared" si="22"/>
        <v>1</v>
      </c>
      <c r="N281" s="19">
        <v>0</v>
      </c>
      <c r="P281">
        <v>0</v>
      </c>
      <c r="Q281">
        <f t="shared" si="23"/>
        <v>0</v>
      </c>
      <c r="R281">
        <f t="shared" si="24"/>
        <v>0</v>
      </c>
      <c r="S281" s="5">
        <v>0</v>
      </c>
      <c r="T281" s="5"/>
      <c r="V281">
        <v>239853</v>
      </c>
    </row>
    <row r="282" spans="1:22" x14ac:dyDescent="0.25">
      <c r="A282">
        <v>279</v>
      </c>
      <c r="B282">
        <v>7</v>
      </c>
      <c r="C282">
        <v>3</v>
      </c>
      <c r="E282" t="s">
        <v>419</v>
      </c>
      <c r="F282" t="s">
        <v>10</v>
      </c>
      <c r="I282" s="17">
        <v>0</v>
      </c>
      <c r="J282" s="18">
        <v>7</v>
      </c>
      <c r="K282" s="18">
        <f t="shared" si="20"/>
        <v>0</v>
      </c>
      <c r="L282" s="18">
        <f t="shared" si="21"/>
        <v>0</v>
      </c>
      <c r="M282" s="18">
        <f t="shared" si="22"/>
        <v>1</v>
      </c>
      <c r="N282" s="19">
        <v>4</v>
      </c>
      <c r="P282">
        <v>1</v>
      </c>
      <c r="Q282">
        <f t="shared" si="23"/>
        <v>0</v>
      </c>
      <c r="R282">
        <f t="shared" si="24"/>
        <v>0</v>
      </c>
      <c r="S282" s="5">
        <v>29.125</v>
      </c>
      <c r="T282" s="5"/>
      <c r="V282">
        <v>382652</v>
      </c>
    </row>
    <row r="283" spans="1:22" x14ac:dyDescent="0.25">
      <c r="A283">
        <v>280</v>
      </c>
      <c r="B283">
        <v>35</v>
      </c>
      <c r="C283">
        <v>3</v>
      </c>
      <c r="E283" t="s">
        <v>420</v>
      </c>
      <c r="F283" t="s">
        <v>14</v>
      </c>
      <c r="I283" s="17">
        <v>1</v>
      </c>
      <c r="J283" s="18">
        <v>35</v>
      </c>
      <c r="K283" s="18">
        <f t="shared" si="20"/>
        <v>0</v>
      </c>
      <c r="L283" s="18">
        <f t="shared" si="21"/>
        <v>0</v>
      </c>
      <c r="M283" s="18">
        <f t="shared" si="22"/>
        <v>0</v>
      </c>
      <c r="N283" s="19">
        <v>1</v>
      </c>
      <c r="P283">
        <v>1</v>
      </c>
      <c r="Q283">
        <f t="shared" si="23"/>
        <v>0</v>
      </c>
      <c r="R283">
        <f t="shared" si="24"/>
        <v>0</v>
      </c>
      <c r="S283" s="5">
        <v>20.25</v>
      </c>
      <c r="T283" s="5"/>
      <c r="V283" t="s">
        <v>421</v>
      </c>
    </row>
    <row r="284" spans="1:22" x14ac:dyDescent="0.25">
      <c r="A284">
        <v>281</v>
      </c>
      <c r="B284">
        <v>65</v>
      </c>
      <c r="C284">
        <v>3</v>
      </c>
      <c r="E284" t="s">
        <v>422</v>
      </c>
      <c r="F284" t="s">
        <v>10</v>
      </c>
      <c r="I284" s="17">
        <v>0</v>
      </c>
      <c r="J284" s="18">
        <v>65</v>
      </c>
      <c r="K284" s="18">
        <f t="shared" si="20"/>
        <v>0</v>
      </c>
      <c r="L284" s="18">
        <f t="shared" si="21"/>
        <v>0</v>
      </c>
      <c r="M284" s="18">
        <f t="shared" si="22"/>
        <v>1</v>
      </c>
      <c r="N284" s="19">
        <v>0</v>
      </c>
      <c r="P284">
        <v>0</v>
      </c>
      <c r="Q284">
        <f t="shared" si="23"/>
        <v>0</v>
      </c>
      <c r="R284">
        <f t="shared" si="24"/>
        <v>0</v>
      </c>
      <c r="S284" s="5">
        <v>7.75</v>
      </c>
      <c r="T284" s="5"/>
      <c r="V284">
        <v>336439</v>
      </c>
    </row>
    <row r="285" spans="1:22" x14ac:dyDescent="0.25">
      <c r="A285">
        <v>282</v>
      </c>
      <c r="B285">
        <v>28</v>
      </c>
      <c r="C285">
        <v>3</v>
      </c>
      <c r="E285" t="s">
        <v>423</v>
      </c>
      <c r="F285" t="s">
        <v>10</v>
      </c>
      <c r="I285" s="17">
        <v>0</v>
      </c>
      <c r="J285" s="18">
        <v>28</v>
      </c>
      <c r="K285" s="18">
        <f t="shared" si="20"/>
        <v>0</v>
      </c>
      <c r="L285" s="18">
        <f t="shared" si="21"/>
        <v>0</v>
      </c>
      <c r="M285" s="18">
        <f t="shared" si="22"/>
        <v>1</v>
      </c>
      <c r="N285" s="19">
        <v>0</v>
      </c>
      <c r="P285">
        <v>0</v>
      </c>
      <c r="Q285">
        <f t="shared" si="23"/>
        <v>0</v>
      </c>
      <c r="R285">
        <f t="shared" si="24"/>
        <v>0</v>
      </c>
      <c r="S285" s="5">
        <v>7.8541999999999996</v>
      </c>
      <c r="T285" s="5"/>
      <c r="V285">
        <v>347464</v>
      </c>
    </row>
    <row r="286" spans="1:22" x14ac:dyDescent="0.25">
      <c r="A286">
        <v>283</v>
      </c>
      <c r="B286">
        <v>16</v>
      </c>
      <c r="C286">
        <v>3</v>
      </c>
      <c r="E286" t="s">
        <v>424</v>
      </c>
      <c r="F286" t="s">
        <v>10</v>
      </c>
      <c r="I286" s="17">
        <v>0</v>
      </c>
      <c r="J286" s="18">
        <v>16</v>
      </c>
      <c r="K286" s="18">
        <f t="shared" si="20"/>
        <v>0</v>
      </c>
      <c r="L286" s="18">
        <f t="shared" si="21"/>
        <v>0</v>
      </c>
      <c r="M286" s="18">
        <f t="shared" si="22"/>
        <v>1</v>
      </c>
      <c r="N286" s="19">
        <v>0</v>
      </c>
      <c r="P286">
        <v>0</v>
      </c>
      <c r="Q286">
        <f t="shared" si="23"/>
        <v>0</v>
      </c>
      <c r="R286">
        <f t="shared" si="24"/>
        <v>0</v>
      </c>
      <c r="S286" s="5">
        <v>9.5</v>
      </c>
      <c r="T286" s="5"/>
      <c r="V286">
        <v>345778</v>
      </c>
    </row>
    <row r="287" spans="1:22" x14ac:dyDescent="0.25">
      <c r="A287">
        <v>284</v>
      </c>
      <c r="B287">
        <v>19</v>
      </c>
      <c r="C287">
        <v>3</v>
      </c>
      <c r="E287" t="s">
        <v>425</v>
      </c>
      <c r="F287" t="s">
        <v>10</v>
      </c>
      <c r="I287" s="17">
        <v>1</v>
      </c>
      <c r="J287" s="18">
        <v>19</v>
      </c>
      <c r="K287" s="18">
        <f t="shared" si="20"/>
        <v>0</v>
      </c>
      <c r="L287" s="18">
        <f t="shared" si="21"/>
        <v>0</v>
      </c>
      <c r="M287" s="18">
        <f t="shared" si="22"/>
        <v>1</v>
      </c>
      <c r="N287" s="19">
        <v>0</v>
      </c>
      <c r="P287">
        <v>0</v>
      </c>
      <c r="Q287">
        <f t="shared" si="23"/>
        <v>0</v>
      </c>
      <c r="R287">
        <f t="shared" si="24"/>
        <v>0</v>
      </c>
      <c r="S287" s="5">
        <v>8.0500000000000007</v>
      </c>
      <c r="T287" s="5"/>
      <c r="V287" t="s">
        <v>426</v>
      </c>
    </row>
    <row r="288" spans="1:22" x14ac:dyDescent="0.25">
      <c r="A288">
        <v>285</v>
      </c>
      <c r="C288">
        <v>1</v>
      </c>
      <c r="E288" t="s">
        <v>427</v>
      </c>
      <c r="F288" t="s">
        <v>10</v>
      </c>
      <c r="I288" s="17">
        <v>0</v>
      </c>
      <c r="J288" s="18">
        <v>27</v>
      </c>
      <c r="K288" s="18">
        <f t="shared" si="20"/>
        <v>1</v>
      </c>
      <c r="L288" s="18">
        <f t="shared" si="21"/>
        <v>0</v>
      </c>
      <c r="M288" s="18">
        <f t="shared" si="22"/>
        <v>1</v>
      </c>
      <c r="N288" s="19">
        <v>0</v>
      </c>
      <c r="P288">
        <v>0</v>
      </c>
      <c r="Q288">
        <f t="shared" si="23"/>
        <v>0</v>
      </c>
      <c r="R288">
        <f t="shared" si="24"/>
        <v>0</v>
      </c>
      <c r="S288" s="5">
        <v>26</v>
      </c>
      <c r="T288" s="5"/>
      <c r="U288" t="s">
        <v>428</v>
      </c>
      <c r="V288">
        <v>113056</v>
      </c>
    </row>
    <row r="289" spans="1:22" x14ac:dyDescent="0.25">
      <c r="A289">
        <v>286</v>
      </c>
      <c r="B289">
        <v>33</v>
      </c>
      <c r="C289">
        <v>3</v>
      </c>
      <c r="E289" t="s">
        <v>429</v>
      </c>
      <c r="F289" t="s">
        <v>10</v>
      </c>
      <c r="I289" s="17">
        <v>0</v>
      </c>
      <c r="J289" s="18">
        <v>33</v>
      </c>
      <c r="K289" s="18">
        <f t="shared" si="20"/>
        <v>0</v>
      </c>
      <c r="L289" s="18">
        <f t="shared" si="21"/>
        <v>0</v>
      </c>
      <c r="M289" s="18">
        <f t="shared" si="22"/>
        <v>1</v>
      </c>
      <c r="N289" s="19">
        <v>0</v>
      </c>
      <c r="P289">
        <v>0</v>
      </c>
      <c r="Q289">
        <f t="shared" si="23"/>
        <v>0</v>
      </c>
      <c r="R289">
        <f t="shared" si="24"/>
        <v>0</v>
      </c>
      <c r="S289" s="5">
        <v>8.6624999999999996</v>
      </c>
      <c r="T289" s="5"/>
      <c r="V289">
        <v>349239</v>
      </c>
    </row>
    <row r="290" spans="1:22" x14ac:dyDescent="0.25">
      <c r="A290">
        <v>287</v>
      </c>
      <c r="B290">
        <v>30</v>
      </c>
      <c r="C290">
        <v>3</v>
      </c>
      <c r="E290" t="s">
        <v>430</v>
      </c>
      <c r="F290" t="s">
        <v>10</v>
      </c>
      <c r="I290" s="17">
        <v>1</v>
      </c>
      <c r="J290" s="18">
        <v>30</v>
      </c>
      <c r="K290" s="18">
        <f t="shared" si="20"/>
        <v>0</v>
      </c>
      <c r="L290" s="18">
        <f t="shared" si="21"/>
        <v>0</v>
      </c>
      <c r="M290" s="18">
        <f t="shared" si="22"/>
        <v>1</v>
      </c>
      <c r="N290" s="19">
        <v>0</v>
      </c>
      <c r="P290">
        <v>0</v>
      </c>
      <c r="Q290">
        <f t="shared" si="23"/>
        <v>0</v>
      </c>
      <c r="R290">
        <f t="shared" si="24"/>
        <v>0</v>
      </c>
      <c r="S290" s="5">
        <v>9.5</v>
      </c>
      <c r="T290" s="5"/>
      <c r="V290">
        <v>345774</v>
      </c>
    </row>
    <row r="291" spans="1:22" x14ac:dyDescent="0.25">
      <c r="A291">
        <v>288</v>
      </c>
      <c r="B291">
        <v>22</v>
      </c>
      <c r="C291">
        <v>3</v>
      </c>
      <c r="E291" t="s">
        <v>431</v>
      </c>
      <c r="F291" t="s">
        <v>10</v>
      </c>
      <c r="I291" s="17">
        <v>0</v>
      </c>
      <c r="J291" s="18">
        <v>22</v>
      </c>
      <c r="K291" s="18">
        <f t="shared" si="20"/>
        <v>0</v>
      </c>
      <c r="L291" s="18">
        <f t="shared" si="21"/>
        <v>0</v>
      </c>
      <c r="M291" s="18">
        <f t="shared" si="22"/>
        <v>1</v>
      </c>
      <c r="N291" s="19">
        <v>0</v>
      </c>
      <c r="P291">
        <v>0</v>
      </c>
      <c r="Q291">
        <f t="shared" si="23"/>
        <v>0</v>
      </c>
      <c r="R291">
        <f t="shared" si="24"/>
        <v>0</v>
      </c>
      <c r="S291" s="5">
        <v>7.8958000000000004</v>
      </c>
      <c r="T291" s="5"/>
      <c r="V291">
        <v>349206</v>
      </c>
    </row>
    <row r="292" spans="1:22" x14ac:dyDescent="0.25">
      <c r="A292">
        <v>289</v>
      </c>
      <c r="B292">
        <v>42</v>
      </c>
      <c r="C292">
        <v>2</v>
      </c>
      <c r="E292" t="s">
        <v>432</v>
      </c>
      <c r="F292" t="s">
        <v>10</v>
      </c>
      <c r="I292" s="17">
        <v>1</v>
      </c>
      <c r="J292" s="18">
        <v>42</v>
      </c>
      <c r="K292" s="18">
        <f t="shared" si="20"/>
        <v>0</v>
      </c>
      <c r="L292" s="18">
        <f t="shared" si="21"/>
        <v>1</v>
      </c>
      <c r="M292" s="18">
        <f t="shared" si="22"/>
        <v>1</v>
      </c>
      <c r="N292" s="19">
        <v>0</v>
      </c>
      <c r="P292">
        <v>0</v>
      </c>
      <c r="Q292">
        <f t="shared" si="23"/>
        <v>0</v>
      </c>
      <c r="R292">
        <f t="shared" si="24"/>
        <v>0</v>
      </c>
      <c r="S292" s="5">
        <v>13</v>
      </c>
      <c r="T292" s="5"/>
      <c r="V292">
        <v>237798</v>
      </c>
    </row>
    <row r="293" spans="1:22" x14ac:dyDescent="0.25">
      <c r="A293">
        <v>290</v>
      </c>
      <c r="B293">
        <v>22</v>
      </c>
      <c r="C293">
        <v>3</v>
      </c>
      <c r="E293" t="s">
        <v>433</v>
      </c>
      <c r="F293" t="s">
        <v>14</v>
      </c>
      <c r="I293" s="17">
        <v>1</v>
      </c>
      <c r="J293" s="18">
        <v>22</v>
      </c>
      <c r="K293" s="18">
        <f t="shared" si="20"/>
        <v>0</v>
      </c>
      <c r="L293" s="18">
        <f t="shared" si="21"/>
        <v>0</v>
      </c>
      <c r="M293" s="18">
        <f t="shared" si="22"/>
        <v>0</v>
      </c>
      <c r="N293" s="19">
        <v>0</v>
      </c>
      <c r="P293">
        <v>0</v>
      </c>
      <c r="Q293">
        <f t="shared" si="23"/>
        <v>0</v>
      </c>
      <c r="R293">
        <f t="shared" si="24"/>
        <v>0</v>
      </c>
      <c r="S293" s="5">
        <v>7.75</v>
      </c>
      <c r="T293" s="5"/>
      <c r="V293">
        <v>370373</v>
      </c>
    </row>
    <row r="294" spans="1:22" x14ac:dyDescent="0.25">
      <c r="A294">
        <v>291</v>
      </c>
      <c r="B294">
        <v>26</v>
      </c>
      <c r="C294">
        <v>1</v>
      </c>
      <c r="E294" t="s">
        <v>434</v>
      </c>
      <c r="F294" t="s">
        <v>14</v>
      </c>
      <c r="I294" s="17">
        <v>1</v>
      </c>
      <c r="J294" s="18">
        <v>26</v>
      </c>
      <c r="K294" s="18">
        <f t="shared" si="20"/>
        <v>1</v>
      </c>
      <c r="L294" s="18">
        <f t="shared" si="21"/>
        <v>0</v>
      </c>
      <c r="M294" s="18">
        <f t="shared" si="22"/>
        <v>0</v>
      </c>
      <c r="N294" s="19">
        <v>0</v>
      </c>
      <c r="P294">
        <v>0</v>
      </c>
      <c r="Q294">
        <f t="shared" si="23"/>
        <v>0</v>
      </c>
      <c r="R294">
        <f t="shared" si="24"/>
        <v>0</v>
      </c>
      <c r="S294" s="5">
        <v>78.849999999999994</v>
      </c>
      <c r="T294" s="5"/>
      <c r="V294">
        <v>19877</v>
      </c>
    </row>
    <row r="295" spans="1:22" x14ac:dyDescent="0.25">
      <c r="A295">
        <v>292</v>
      </c>
      <c r="B295">
        <v>19</v>
      </c>
      <c r="C295">
        <v>1</v>
      </c>
      <c r="E295" t="s">
        <v>435</v>
      </c>
      <c r="F295" t="s">
        <v>14</v>
      </c>
      <c r="I295" s="17">
        <v>1</v>
      </c>
      <c r="J295" s="18">
        <v>19</v>
      </c>
      <c r="K295" s="18">
        <f t="shared" si="20"/>
        <v>1</v>
      </c>
      <c r="L295" s="18">
        <f t="shared" si="21"/>
        <v>0</v>
      </c>
      <c r="M295" s="18">
        <f t="shared" si="22"/>
        <v>0</v>
      </c>
      <c r="N295" s="19">
        <v>1</v>
      </c>
      <c r="P295">
        <v>0</v>
      </c>
      <c r="Q295">
        <f t="shared" si="23"/>
        <v>0</v>
      </c>
      <c r="R295">
        <f t="shared" si="24"/>
        <v>0</v>
      </c>
      <c r="S295" s="5">
        <v>91.0792</v>
      </c>
      <c r="T295" s="5"/>
      <c r="U295" t="s">
        <v>436</v>
      </c>
      <c r="V295">
        <v>11967</v>
      </c>
    </row>
    <row r="296" spans="1:22" x14ac:dyDescent="0.25">
      <c r="A296">
        <v>293</v>
      </c>
      <c r="B296">
        <v>36</v>
      </c>
      <c r="C296">
        <v>2</v>
      </c>
      <c r="E296" t="s">
        <v>437</v>
      </c>
      <c r="F296" t="s">
        <v>10</v>
      </c>
      <c r="I296" s="17">
        <v>0</v>
      </c>
      <c r="J296" s="18">
        <v>36</v>
      </c>
      <c r="K296" s="18">
        <f t="shared" si="20"/>
        <v>0</v>
      </c>
      <c r="L296" s="18">
        <f t="shared" si="21"/>
        <v>1</v>
      </c>
      <c r="M296" s="18">
        <f t="shared" si="22"/>
        <v>1</v>
      </c>
      <c r="N296" s="19">
        <v>0</v>
      </c>
      <c r="P296">
        <v>0</v>
      </c>
      <c r="Q296">
        <f t="shared" si="23"/>
        <v>0</v>
      </c>
      <c r="R296">
        <f t="shared" si="24"/>
        <v>0</v>
      </c>
      <c r="S296" s="5">
        <v>12.875</v>
      </c>
      <c r="T296" s="5"/>
      <c r="U296" t="s">
        <v>439</v>
      </c>
      <c r="V296" t="s">
        <v>438</v>
      </c>
    </row>
    <row r="297" spans="1:22" x14ac:dyDescent="0.25">
      <c r="A297">
        <v>294</v>
      </c>
      <c r="B297">
        <v>24</v>
      </c>
      <c r="C297">
        <v>3</v>
      </c>
      <c r="E297" t="s">
        <v>440</v>
      </c>
      <c r="F297" t="s">
        <v>14</v>
      </c>
      <c r="I297" s="17">
        <v>0</v>
      </c>
      <c r="J297" s="18">
        <v>24</v>
      </c>
      <c r="K297" s="18">
        <f t="shared" si="20"/>
        <v>0</v>
      </c>
      <c r="L297" s="18">
        <f t="shared" si="21"/>
        <v>0</v>
      </c>
      <c r="M297" s="18">
        <f t="shared" si="22"/>
        <v>0</v>
      </c>
      <c r="N297" s="19">
        <v>0</v>
      </c>
      <c r="P297">
        <v>0</v>
      </c>
      <c r="Q297">
        <f t="shared" si="23"/>
        <v>0</v>
      </c>
      <c r="R297">
        <f t="shared" si="24"/>
        <v>0</v>
      </c>
      <c r="S297" s="5">
        <v>8.85</v>
      </c>
      <c r="T297" s="5"/>
      <c r="V297">
        <v>349236</v>
      </c>
    </row>
    <row r="298" spans="1:22" x14ac:dyDescent="0.25">
      <c r="A298">
        <v>295</v>
      </c>
      <c r="B298">
        <v>24</v>
      </c>
      <c r="C298">
        <v>3</v>
      </c>
      <c r="E298" t="s">
        <v>441</v>
      </c>
      <c r="F298" t="s">
        <v>10</v>
      </c>
      <c r="I298" s="17">
        <v>0</v>
      </c>
      <c r="J298" s="18">
        <v>24</v>
      </c>
      <c r="K298" s="18">
        <f t="shared" si="20"/>
        <v>0</v>
      </c>
      <c r="L298" s="18">
        <f t="shared" si="21"/>
        <v>0</v>
      </c>
      <c r="M298" s="18">
        <f t="shared" si="22"/>
        <v>1</v>
      </c>
      <c r="N298" s="19">
        <v>0</v>
      </c>
      <c r="P298">
        <v>0</v>
      </c>
      <c r="Q298">
        <f t="shared" si="23"/>
        <v>0</v>
      </c>
      <c r="R298">
        <f t="shared" si="24"/>
        <v>0</v>
      </c>
      <c r="S298" s="5">
        <v>7.8958000000000004</v>
      </c>
      <c r="T298" s="5"/>
      <c r="V298">
        <v>349233</v>
      </c>
    </row>
    <row r="299" spans="1:22" x14ac:dyDescent="0.25">
      <c r="A299">
        <v>296</v>
      </c>
      <c r="C299">
        <v>1</v>
      </c>
      <c r="E299" t="s">
        <v>442</v>
      </c>
      <c r="F299" t="s">
        <v>10</v>
      </c>
      <c r="I299" s="17">
        <v>0</v>
      </c>
      <c r="J299" s="18">
        <v>27</v>
      </c>
      <c r="K299" s="18">
        <f t="shared" si="20"/>
        <v>1</v>
      </c>
      <c r="L299" s="18">
        <f t="shared" si="21"/>
        <v>0</v>
      </c>
      <c r="M299" s="18">
        <f t="shared" si="22"/>
        <v>1</v>
      </c>
      <c r="N299" s="19">
        <v>0</v>
      </c>
      <c r="P299">
        <v>0</v>
      </c>
      <c r="Q299">
        <f t="shared" si="23"/>
        <v>0</v>
      </c>
      <c r="R299">
        <f t="shared" si="24"/>
        <v>0</v>
      </c>
      <c r="S299" s="5">
        <v>27.720800000000001</v>
      </c>
      <c r="T299" s="5"/>
      <c r="V299" t="s">
        <v>443</v>
      </c>
    </row>
    <row r="300" spans="1:22" x14ac:dyDescent="0.25">
      <c r="A300">
        <v>297</v>
      </c>
      <c r="B300">
        <v>23.5</v>
      </c>
      <c r="C300">
        <v>3</v>
      </c>
      <c r="E300" t="s">
        <v>444</v>
      </c>
      <c r="F300" t="s">
        <v>10</v>
      </c>
      <c r="I300" s="17">
        <v>0</v>
      </c>
      <c r="J300" s="18">
        <v>23.5</v>
      </c>
      <c r="K300" s="18">
        <f t="shared" si="20"/>
        <v>0</v>
      </c>
      <c r="L300" s="18">
        <f t="shared" si="21"/>
        <v>0</v>
      </c>
      <c r="M300" s="18">
        <f t="shared" si="22"/>
        <v>1</v>
      </c>
      <c r="N300" s="19">
        <v>0</v>
      </c>
      <c r="P300">
        <v>0</v>
      </c>
      <c r="Q300">
        <f t="shared" si="23"/>
        <v>0</v>
      </c>
      <c r="R300">
        <f t="shared" si="24"/>
        <v>0</v>
      </c>
      <c r="S300" s="5">
        <v>7.2291999999999996</v>
      </c>
      <c r="T300" s="5"/>
      <c r="V300">
        <v>2693</v>
      </c>
    </row>
    <row r="301" spans="1:22" x14ac:dyDescent="0.25">
      <c r="A301">
        <v>298</v>
      </c>
      <c r="B301">
        <v>2</v>
      </c>
      <c r="C301">
        <v>1</v>
      </c>
      <c r="E301" t="s">
        <v>445</v>
      </c>
      <c r="F301" t="s">
        <v>14</v>
      </c>
      <c r="I301" s="17">
        <v>0</v>
      </c>
      <c r="J301" s="18">
        <v>2</v>
      </c>
      <c r="K301" s="18">
        <f t="shared" si="20"/>
        <v>1</v>
      </c>
      <c r="L301" s="18">
        <f t="shared" si="21"/>
        <v>0</v>
      </c>
      <c r="M301" s="18">
        <f t="shared" si="22"/>
        <v>0</v>
      </c>
      <c r="N301" s="19">
        <v>1</v>
      </c>
      <c r="P301">
        <v>2</v>
      </c>
      <c r="Q301">
        <f t="shared" si="23"/>
        <v>0</v>
      </c>
      <c r="R301">
        <f t="shared" si="24"/>
        <v>0</v>
      </c>
      <c r="S301" s="5">
        <v>151.55000000000001</v>
      </c>
      <c r="T301" s="5"/>
      <c r="U301" t="s">
        <v>446</v>
      </c>
      <c r="V301">
        <v>113781</v>
      </c>
    </row>
    <row r="302" spans="1:22" x14ac:dyDescent="0.25">
      <c r="A302">
        <v>299</v>
      </c>
      <c r="C302">
        <v>1</v>
      </c>
      <c r="E302" t="s">
        <v>447</v>
      </c>
      <c r="F302" t="s">
        <v>10</v>
      </c>
      <c r="I302" s="17">
        <v>1</v>
      </c>
      <c r="J302" s="18">
        <v>27</v>
      </c>
      <c r="K302" s="18">
        <f t="shared" si="20"/>
        <v>1</v>
      </c>
      <c r="L302" s="18">
        <f t="shared" si="21"/>
        <v>0</v>
      </c>
      <c r="M302" s="18">
        <f t="shared" si="22"/>
        <v>1</v>
      </c>
      <c r="N302" s="19">
        <v>0</v>
      </c>
      <c r="P302">
        <v>0</v>
      </c>
      <c r="Q302">
        <f t="shared" si="23"/>
        <v>0</v>
      </c>
      <c r="R302">
        <f t="shared" si="24"/>
        <v>0</v>
      </c>
      <c r="S302" s="5">
        <v>30.5</v>
      </c>
      <c r="T302" s="5"/>
      <c r="U302" t="s">
        <v>448</v>
      </c>
      <c r="V302">
        <v>19988</v>
      </c>
    </row>
    <row r="303" spans="1:22" x14ac:dyDescent="0.25">
      <c r="A303">
        <v>300</v>
      </c>
      <c r="B303">
        <v>50</v>
      </c>
      <c r="C303">
        <v>1</v>
      </c>
      <c r="E303" t="s">
        <v>449</v>
      </c>
      <c r="F303" t="s">
        <v>14</v>
      </c>
      <c r="I303" s="17">
        <v>1</v>
      </c>
      <c r="J303" s="18">
        <v>50</v>
      </c>
      <c r="K303" s="18">
        <f t="shared" si="20"/>
        <v>1</v>
      </c>
      <c r="L303" s="18">
        <f t="shared" si="21"/>
        <v>0</v>
      </c>
      <c r="M303" s="18">
        <f t="shared" si="22"/>
        <v>0</v>
      </c>
      <c r="N303" s="19">
        <v>0</v>
      </c>
      <c r="P303">
        <v>1</v>
      </c>
      <c r="Q303">
        <f t="shared" si="23"/>
        <v>0</v>
      </c>
      <c r="R303">
        <f t="shared" si="24"/>
        <v>0</v>
      </c>
      <c r="S303" s="5">
        <v>247.52080000000001</v>
      </c>
      <c r="T303" s="5"/>
      <c r="U303" t="s">
        <v>185</v>
      </c>
      <c r="V303" t="s">
        <v>184</v>
      </c>
    </row>
    <row r="304" spans="1:22" x14ac:dyDescent="0.25">
      <c r="A304">
        <v>301</v>
      </c>
      <c r="C304">
        <v>3</v>
      </c>
      <c r="E304" t="s">
        <v>450</v>
      </c>
      <c r="F304" t="s">
        <v>14</v>
      </c>
      <c r="I304" s="17">
        <v>1</v>
      </c>
      <c r="J304" s="18">
        <v>27</v>
      </c>
      <c r="K304" s="18">
        <f t="shared" si="20"/>
        <v>0</v>
      </c>
      <c r="L304" s="18">
        <f t="shared" si="21"/>
        <v>0</v>
      </c>
      <c r="M304" s="18">
        <f t="shared" si="22"/>
        <v>0</v>
      </c>
      <c r="N304" s="19">
        <v>0</v>
      </c>
      <c r="P304">
        <v>0</v>
      </c>
      <c r="Q304">
        <f t="shared" si="23"/>
        <v>0</v>
      </c>
      <c r="R304">
        <f t="shared" si="24"/>
        <v>0</v>
      </c>
      <c r="S304" s="5">
        <v>7.75</v>
      </c>
      <c r="T304" s="5"/>
      <c r="V304">
        <v>9234</v>
      </c>
    </row>
    <row r="305" spans="1:22" x14ac:dyDescent="0.25">
      <c r="A305">
        <v>302</v>
      </c>
      <c r="C305">
        <v>3</v>
      </c>
      <c r="E305" t="s">
        <v>451</v>
      </c>
      <c r="F305" t="s">
        <v>10</v>
      </c>
      <c r="I305" s="17">
        <v>1</v>
      </c>
      <c r="J305" s="18">
        <v>27</v>
      </c>
      <c r="K305" s="18">
        <f t="shared" si="20"/>
        <v>0</v>
      </c>
      <c r="L305" s="18">
        <f t="shared" si="21"/>
        <v>0</v>
      </c>
      <c r="M305" s="18">
        <f t="shared" si="22"/>
        <v>1</v>
      </c>
      <c r="N305" s="19">
        <v>2</v>
      </c>
      <c r="P305">
        <v>0</v>
      </c>
      <c r="Q305">
        <f t="shared" si="23"/>
        <v>0</v>
      </c>
      <c r="R305">
        <f t="shared" si="24"/>
        <v>0</v>
      </c>
      <c r="S305" s="5">
        <v>23.25</v>
      </c>
      <c r="T305" s="5"/>
      <c r="V305">
        <v>367226</v>
      </c>
    </row>
    <row r="306" spans="1:22" x14ac:dyDescent="0.25">
      <c r="A306">
        <v>303</v>
      </c>
      <c r="B306">
        <v>19</v>
      </c>
      <c r="C306">
        <v>3</v>
      </c>
      <c r="E306" t="s">
        <v>452</v>
      </c>
      <c r="F306" t="s">
        <v>10</v>
      </c>
      <c r="I306" s="17">
        <v>0</v>
      </c>
      <c r="J306" s="18">
        <v>19</v>
      </c>
      <c r="K306" s="18">
        <f t="shared" si="20"/>
        <v>0</v>
      </c>
      <c r="L306" s="18">
        <f t="shared" si="21"/>
        <v>0</v>
      </c>
      <c r="M306" s="18">
        <f t="shared" si="22"/>
        <v>1</v>
      </c>
      <c r="N306" s="19">
        <v>0</v>
      </c>
      <c r="P306">
        <v>0</v>
      </c>
      <c r="Q306">
        <f t="shared" si="23"/>
        <v>0</v>
      </c>
      <c r="R306">
        <f t="shared" si="24"/>
        <v>0</v>
      </c>
      <c r="S306" s="5">
        <v>0</v>
      </c>
      <c r="T306" s="5"/>
      <c r="V306" t="s">
        <v>277</v>
      </c>
    </row>
    <row r="307" spans="1:22" x14ac:dyDescent="0.25">
      <c r="A307">
        <v>304</v>
      </c>
      <c r="C307">
        <v>2</v>
      </c>
      <c r="E307" t="s">
        <v>453</v>
      </c>
      <c r="F307" t="s">
        <v>14</v>
      </c>
      <c r="I307" s="17">
        <v>1</v>
      </c>
      <c r="J307" s="18">
        <v>27</v>
      </c>
      <c r="K307" s="18">
        <f t="shared" si="20"/>
        <v>0</v>
      </c>
      <c r="L307" s="18">
        <f t="shared" si="21"/>
        <v>1</v>
      </c>
      <c r="M307" s="18">
        <f t="shared" si="22"/>
        <v>0</v>
      </c>
      <c r="N307" s="19">
        <v>0</v>
      </c>
      <c r="P307">
        <v>0</v>
      </c>
      <c r="Q307">
        <f t="shared" si="23"/>
        <v>0</v>
      </c>
      <c r="R307">
        <f t="shared" si="24"/>
        <v>0</v>
      </c>
      <c r="S307" s="5">
        <v>12.35</v>
      </c>
      <c r="T307" s="5"/>
      <c r="U307" t="s">
        <v>192</v>
      </c>
      <c r="V307">
        <v>226593</v>
      </c>
    </row>
    <row r="308" spans="1:22" x14ac:dyDescent="0.25">
      <c r="A308">
        <v>305</v>
      </c>
      <c r="C308">
        <v>3</v>
      </c>
      <c r="E308" t="s">
        <v>454</v>
      </c>
      <c r="F308" t="s">
        <v>10</v>
      </c>
      <c r="I308" s="17">
        <v>0</v>
      </c>
      <c r="J308" s="18">
        <v>27</v>
      </c>
      <c r="K308" s="18">
        <f t="shared" si="20"/>
        <v>0</v>
      </c>
      <c r="L308" s="18">
        <f t="shared" si="21"/>
        <v>0</v>
      </c>
      <c r="M308" s="18">
        <f t="shared" si="22"/>
        <v>1</v>
      </c>
      <c r="N308" s="19">
        <v>0</v>
      </c>
      <c r="P308">
        <v>0</v>
      </c>
      <c r="Q308">
        <f t="shared" si="23"/>
        <v>0</v>
      </c>
      <c r="R308">
        <f t="shared" si="24"/>
        <v>0</v>
      </c>
      <c r="S308" s="5">
        <v>8.0500000000000007</v>
      </c>
      <c r="T308" s="5"/>
      <c r="V308" t="s">
        <v>455</v>
      </c>
    </row>
    <row r="309" spans="1:22" x14ac:dyDescent="0.25">
      <c r="A309">
        <v>306</v>
      </c>
      <c r="B309">
        <v>0.92</v>
      </c>
      <c r="C309">
        <v>1</v>
      </c>
      <c r="E309" t="s">
        <v>456</v>
      </c>
      <c r="F309" t="s">
        <v>10</v>
      </c>
      <c r="I309" s="17">
        <v>1</v>
      </c>
      <c r="J309" s="18">
        <v>0.92</v>
      </c>
      <c r="K309" s="18">
        <f t="shared" si="20"/>
        <v>1</v>
      </c>
      <c r="L309" s="18">
        <f t="shared" si="21"/>
        <v>0</v>
      </c>
      <c r="M309" s="18">
        <f t="shared" si="22"/>
        <v>1</v>
      </c>
      <c r="N309" s="19">
        <v>1</v>
      </c>
      <c r="P309">
        <v>2</v>
      </c>
      <c r="Q309">
        <f t="shared" si="23"/>
        <v>0</v>
      </c>
      <c r="R309">
        <f t="shared" si="24"/>
        <v>0</v>
      </c>
      <c r="S309" s="5">
        <v>151.55000000000001</v>
      </c>
      <c r="T309" s="5"/>
      <c r="U309" t="s">
        <v>446</v>
      </c>
      <c r="V309">
        <v>113781</v>
      </c>
    </row>
    <row r="310" spans="1:22" x14ac:dyDescent="0.25">
      <c r="A310">
        <v>307</v>
      </c>
      <c r="C310">
        <v>1</v>
      </c>
      <c r="E310" t="s">
        <v>457</v>
      </c>
      <c r="F310" t="s">
        <v>14</v>
      </c>
      <c r="I310" s="17">
        <v>1</v>
      </c>
      <c r="J310" s="18">
        <v>27</v>
      </c>
      <c r="K310" s="18">
        <f t="shared" si="20"/>
        <v>1</v>
      </c>
      <c r="L310" s="18">
        <f t="shared" si="21"/>
        <v>0</v>
      </c>
      <c r="M310" s="18">
        <f t="shared" si="22"/>
        <v>0</v>
      </c>
      <c r="N310" s="19">
        <v>0</v>
      </c>
      <c r="P310">
        <v>0</v>
      </c>
      <c r="Q310">
        <f t="shared" si="23"/>
        <v>0</v>
      </c>
      <c r="R310">
        <f t="shared" si="24"/>
        <v>0</v>
      </c>
      <c r="S310" s="5">
        <v>110.88330000000001</v>
      </c>
      <c r="T310" s="5"/>
      <c r="V310">
        <v>17421</v>
      </c>
    </row>
    <row r="311" spans="1:22" x14ac:dyDescent="0.25">
      <c r="A311">
        <v>308</v>
      </c>
      <c r="B311">
        <v>17</v>
      </c>
      <c r="C311">
        <v>1</v>
      </c>
      <c r="E311" t="s">
        <v>458</v>
      </c>
      <c r="F311" t="s">
        <v>14</v>
      </c>
      <c r="I311" s="17">
        <v>1</v>
      </c>
      <c r="J311" s="18">
        <v>17</v>
      </c>
      <c r="K311" s="18">
        <f t="shared" si="20"/>
        <v>1</v>
      </c>
      <c r="L311" s="18">
        <f t="shared" si="21"/>
        <v>0</v>
      </c>
      <c r="M311" s="18">
        <f t="shared" si="22"/>
        <v>0</v>
      </c>
      <c r="N311" s="19">
        <v>1</v>
      </c>
      <c r="P311">
        <v>0</v>
      </c>
      <c r="Q311">
        <f t="shared" si="23"/>
        <v>0</v>
      </c>
      <c r="R311">
        <f t="shared" si="24"/>
        <v>0</v>
      </c>
      <c r="S311" s="5">
        <v>108.9</v>
      </c>
      <c r="T311" s="5"/>
      <c r="U311" t="s">
        <v>460</v>
      </c>
      <c r="V311" t="s">
        <v>459</v>
      </c>
    </row>
    <row r="312" spans="1:22" x14ac:dyDescent="0.25">
      <c r="A312">
        <v>309</v>
      </c>
      <c r="B312">
        <v>30</v>
      </c>
      <c r="C312">
        <v>2</v>
      </c>
      <c r="E312" t="s">
        <v>461</v>
      </c>
      <c r="F312" t="s">
        <v>10</v>
      </c>
      <c r="I312" s="17">
        <v>0</v>
      </c>
      <c r="J312" s="18">
        <v>30</v>
      </c>
      <c r="K312" s="18">
        <f t="shared" si="20"/>
        <v>0</v>
      </c>
      <c r="L312" s="18">
        <f t="shared" si="21"/>
        <v>1</v>
      </c>
      <c r="M312" s="18">
        <f t="shared" si="22"/>
        <v>1</v>
      </c>
      <c r="N312" s="19">
        <v>1</v>
      </c>
      <c r="P312">
        <v>0</v>
      </c>
      <c r="Q312">
        <f t="shared" si="23"/>
        <v>0</v>
      </c>
      <c r="R312">
        <f t="shared" si="24"/>
        <v>0</v>
      </c>
      <c r="S312" s="5">
        <v>24</v>
      </c>
      <c r="T312" s="5"/>
      <c r="V312" t="s">
        <v>462</v>
      </c>
    </row>
    <row r="313" spans="1:22" x14ac:dyDescent="0.25">
      <c r="A313">
        <v>310</v>
      </c>
      <c r="B313">
        <v>30</v>
      </c>
      <c r="C313">
        <v>1</v>
      </c>
      <c r="E313" t="s">
        <v>463</v>
      </c>
      <c r="F313" t="s">
        <v>14</v>
      </c>
      <c r="I313" s="17">
        <v>1</v>
      </c>
      <c r="J313" s="18">
        <v>30</v>
      </c>
      <c r="K313" s="18">
        <f t="shared" si="20"/>
        <v>1</v>
      </c>
      <c r="L313" s="18">
        <f t="shared" si="21"/>
        <v>0</v>
      </c>
      <c r="M313" s="18">
        <f t="shared" si="22"/>
        <v>0</v>
      </c>
      <c r="N313" s="19">
        <v>0</v>
      </c>
      <c r="P313">
        <v>0</v>
      </c>
      <c r="Q313">
        <f t="shared" si="23"/>
        <v>0</v>
      </c>
      <c r="R313">
        <f t="shared" si="24"/>
        <v>0</v>
      </c>
      <c r="S313" s="5">
        <v>56.929200000000002</v>
      </c>
      <c r="T313" s="5"/>
      <c r="U313" t="s">
        <v>465</v>
      </c>
      <c r="V313" t="s">
        <v>464</v>
      </c>
    </row>
    <row r="314" spans="1:22" x14ac:dyDescent="0.25">
      <c r="A314">
        <v>311</v>
      </c>
      <c r="B314">
        <v>24</v>
      </c>
      <c r="C314">
        <v>1</v>
      </c>
      <c r="E314" t="s">
        <v>466</v>
      </c>
      <c r="F314" t="s">
        <v>14</v>
      </c>
      <c r="I314" s="17">
        <v>1</v>
      </c>
      <c r="J314" s="18">
        <v>24</v>
      </c>
      <c r="K314" s="18">
        <f t="shared" si="20"/>
        <v>1</v>
      </c>
      <c r="L314" s="18">
        <f t="shared" si="21"/>
        <v>0</v>
      </c>
      <c r="M314" s="18">
        <f t="shared" si="22"/>
        <v>0</v>
      </c>
      <c r="N314" s="19">
        <v>0</v>
      </c>
      <c r="P314">
        <v>0</v>
      </c>
      <c r="Q314">
        <f t="shared" si="23"/>
        <v>0</v>
      </c>
      <c r="R314">
        <f t="shared" si="24"/>
        <v>0</v>
      </c>
      <c r="S314" s="5">
        <v>83.158299999999997</v>
      </c>
      <c r="T314" s="5"/>
      <c r="U314" t="s">
        <v>467</v>
      </c>
      <c r="V314">
        <v>11767</v>
      </c>
    </row>
    <row r="315" spans="1:22" x14ac:dyDescent="0.25">
      <c r="A315">
        <v>312</v>
      </c>
      <c r="B315">
        <v>18</v>
      </c>
      <c r="C315">
        <v>1</v>
      </c>
      <c r="E315" t="s">
        <v>468</v>
      </c>
      <c r="F315" t="s">
        <v>14</v>
      </c>
      <c r="I315" s="17">
        <v>1</v>
      </c>
      <c r="J315" s="18">
        <v>18</v>
      </c>
      <c r="K315" s="18">
        <f t="shared" si="20"/>
        <v>1</v>
      </c>
      <c r="L315" s="18">
        <f t="shared" si="21"/>
        <v>0</v>
      </c>
      <c r="M315" s="18">
        <f t="shared" si="22"/>
        <v>0</v>
      </c>
      <c r="N315" s="19">
        <v>2</v>
      </c>
      <c r="P315">
        <v>2</v>
      </c>
      <c r="Q315">
        <f t="shared" si="23"/>
        <v>0</v>
      </c>
      <c r="R315">
        <f t="shared" si="24"/>
        <v>0</v>
      </c>
      <c r="S315" s="5">
        <v>262.375</v>
      </c>
      <c r="T315" s="5"/>
      <c r="U315" t="s">
        <v>470</v>
      </c>
      <c r="V315" t="s">
        <v>469</v>
      </c>
    </row>
    <row r="316" spans="1:22" x14ac:dyDescent="0.25">
      <c r="A316">
        <v>313</v>
      </c>
      <c r="B316">
        <v>26</v>
      </c>
      <c r="C316">
        <v>2</v>
      </c>
      <c r="E316" t="s">
        <v>471</v>
      </c>
      <c r="F316" t="s">
        <v>14</v>
      </c>
      <c r="I316" s="17">
        <v>0</v>
      </c>
      <c r="J316" s="18">
        <v>26</v>
      </c>
      <c r="K316" s="18">
        <f t="shared" si="20"/>
        <v>0</v>
      </c>
      <c r="L316" s="18">
        <f t="shared" si="21"/>
        <v>1</v>
      </c>
      <c r="M316" s="18">
        <f t="shared" si="22"/>
        <v>0</v>
      </c>
      <c r="N316" s="19">
        <v>1</v>
      </c>
      <c r="P316">
        <v>1</v>
      </c>
      <c r="Q316">
        <f t="shared" si="23"/>
        <v>0</v>
      </c>
      <c r="R316">
        <f t="shared" si="24"/>
        <v>0</v>
      </c>
      <c r="S316" s="5">
        <v>26</v>
      </c>
      <c r="T316" s="5"/>
      <c r="V316">
        <v>250651</v>
      </c>
    </row>
    <row r="317" spans="1:22" x14ac:dyDescent="0.25">
      <c r="A317">
        <v>314</v>
      </c>
      <c r="B317">
        <v>28</v>
      </c>
      <c r="C317">
        <v>3</v>
      </c>
      <c r="E317" t="s">
        <v>472</v>
      </c>
      <c r="F317" t="s">
        <v>10</v>
      </c>
      <c r="I317" s="17">
        <v>0</v>
      </c>
      <c r="J317" s="18">
        <v>28</v>
      </c>
      <c r="K317" s="18">
        <f t="shared" si="20"/>
        <v>0</v>
      </c>
      <c r="L317" s="18">
        <f t="shared" si="21"/>
        <v>0</v>
      </c>
      <c r="M317" s="18">
        <f t="shared" si="22"/>
        <v>1</v>
      </c>
      <c r="N317" s="19">
        <v>0</v>
      </c>
      <c r="P317">
        <v>0</v>
      </c>
      <c r="Q317">
        <f t="shared" si="23"/>
        <v>0</v>
      </c>
      <c r="R317">
        <f t="shared" si="24"/>
        <v>0</v>
      </c>
      <c r="S317" s="5">
        <v>7.8958000000000004</v>
      </c>
      <c r="T317" s="5"/>
      <c r="V317">
        <v>349243</v>
      </c>
    </row>
    <row r="318" spans="1:22" x14ac:dyDescent="0.25">
      <c r="A318">
        <v>315</v>
      </c>
      <c r="B318">
        <v>43</v>
      </c>
      <c r="C318">
        <v>2</v>
      </c>
      <c r="E318" t="s">
        <v>473</v>
      </c>
      <c r="F318" t="s">
        <v>10</v>
      </c>
      <c r="I318" s="17">
        <v>0</v>
      </c>
      <c r="J318" s="18">
        <v>43</v>
      </c>
      <c r="K318" s="18">
        <f t="shared" si="20"/>
        <v>0</v>
      </c>
      <c r="L318" s="18">
        <f t="shared" si="21"/>
        <v>1</v>
      </c>
      <c r="M318" s="18">
        <f t="shared" si="22"/>
        <v>1</v>
      </c>
      <c r="N318" s="19">
        <v>1</v>
      </c>
      <c r="P318">
        <v>1</v>
      </c>
      <c r="Q318">
        <f t="shared" si="23"/>
        <v>0</v>
      </c>
      <c r="R318">
        <f t="shared" si="24"/>
        <v>0</v>
      </c>
      <c r="S318" s="5">
        <v>26.25</v>
      </c>
      <c r="T318" s="5"/>
      <c r="V318" t="s">
        <v>474</v>
      </c>
    </row>
    <row r="319" spans="1:22" x14ac:dyDescent="0.25">
      <c r="A319">
        <v>316</v>
      </c>
      <c r="B319">
        <v>26</v>
      </c>
      <c r="C319">
        <v>3</v>
      </c>
      <c r="E319" t="s">
        <v>475</v>
      </c>
      <c r="F319" t="s">
        <v>14</v>
      </c>
      <c r="I319" s="17">
        <v>1</v>
      </c>
      <c r="J319" s="18">
        <v>26</v>
      </c>
      <c r="K319" s="18">
        <f t="shared" si="20"/>
        <v>0</v>
      </c>
      <c r="L319" s="18">
        <f t="shared" si="21"/>
        <v>0</v>
      </c>
      <c r="M319" s="18">
        <f t="shared" si="22"/>
        <v>0</v>
      </c>
      <c r="N319" s="19">
        <v>0</v>
      </c>
      <c r="P319">
        <v>0</v>
      </c>
      <c r="Q319">
        <f t="shared" si="23"/>
        <v>0</v>
      </c>
      <c r="R319">
        <f t="shared" si="24"/>
        <v>0</v>
      </c>
      <c r="S319" s="5">
        <v>7.8541999999999996</v>
      </c>
      <c r="T319" s="5"/>
      <c r="V319">
        <v>347470</v>
      </c>
    </row>
    <row r="320" spans="1:22" x14ac:dyDescent="0.25">
      <c r="A320">
        <v>317</v>
      </c>
      <c r="B320">
        <v>24</v>
      </c>
      <c r="C320">
        <v>2</v>
      </c>
      <c r="E320" t="s">
        <v>476</v>
      </c>
      <c r="F320" t="s">
        <v>14</v>
      </c>
      <c r="I320" s="17">
        <v>1</v>
      </c>
      <c r="J320" s="18">
        <v>24</v>
      </c>
      <c r="K320" s="18">
        <f t="shared" si="20"/>
        <v>0</v>
      </c>
      <c r="L320" s="18">
        <f t="shared" si="21"/>
        <v>1</v>
      </c>
      <c r="M320" s="18">
        <f t="shared" si="22"/>
        <v>0</v>
      </c>
      <c r="N320" s="19">
        <v>1</v>
      </c>
      <c r="P320">
        <v>0</v>
      </c>
      <c r="Q320">
        <f t="shared" si="23"/>
        <v>0</v>
      </c>
      <c r="R320">
        <f t="shared" si="24"/>
        <v>0</v>
      </c>
      <c r="S320" s="5">
        <v>26</v>
      </c>
      <c r="T320" s="5"/>
      <c r="V320">
        <v>244367</v>
      </c>
    </row>
    <row r="321" spans="1:22" x14ac:dyDescent="0.25">
      <c r="A321">
        <v>318</v>
      </c>
      <c r="B321">
        <v>54</v>
      </c>
      <c r="C321">
        <v>2</v>
      </c>
      <c r="E321" t="s">
        <v>477</v>
      </c>
      <c r="F321" t="s">
        <v>10</v>
      </c>
      <c r="I321" s="17">
        <v>0</v>
      </c>
      <c r="J321" s="18">
        <v>54</v>
      </c>
      <c r="K321" s="18">
        <f t="shared" si="20"/>
        <v>0</v>
      </c>
      <c r="L321" s="18">
        <f t="shared" si="21"/>
        <v>1</v>
      </c>
      <c r="M321" s="18">
        <f t="shared" si="22"/>
        <v>1</v>
      </c>
      <c r="N321" s="19">
        <v>0</v>
      </c>
      <c r="P321">
        <v>0</v>
      </c>
      <c r="Q321">
        <f t="shared" si="23"/>
        <v>0</v>
      </c>
      <c r="R321">
        <f t="shared" si="24"/>
        <v>0</v>
      </c>
      <c r="S321" s="5">
        <v>14</v>
      </c>
      <c r="T321" s="5"/>
      <c r="V321">
        <v>29011</v>
      </c>
    </row>
    <row r="322" spans="1:22" x14ac:dyDescent="0.25">
      <c r="A322">
        <v>319</v>
      </c>
      <c r="B322">
        <v>31</v>
      </c>
      <c r="C322">
        <v>1</v>
      </c>
      <c r="E322" t="s">
        <v>478</v>
      </c>
      <c r="F322" t="s">
        <v>14</v>
      </c>
      <c r="I322" s="17">
        <v>1</v>
      </c>
      <c r="J322" s="18">
        <v>31</v>
      </c>
      <c r="K322" s="18">
        <f t="shared" si="20"/>
        <v>1</v>
      </c>
      <c r="L322" s="18">
        <f t="shared" si="21"/>
        <v>0</v>
      </c>
      <c r="M322" s="18">
        <f t="shared" si="22"/>
        <v>0</v>
      </c>
      <c r="N322" s="19">
        <v>0</v>
      </c>
      <c r="P322">
        <v>2</v>
      </c>
      <c r="Q322">
        <f t="shared" si="23"/>
        <v>0</v>
      </c>
      <c r="R322">
        <f t="shared" si="24"/>
        <v>0</v>
      </c>
      <c r="S322" s="5">
        <v>164.86670000000001</v>
      </c>
      <c r="T322" s="5"/>
      <c r="U322" t="s">
        <v>479</v>
      </c>
      <c r="V322">
        <v>36928</v>
      </c>
    </row>
    <row r="323" spans="1:22" x14ac:dyDescent="0.25">
      <c r="A323">
        <v>320</v>
      </c>
      <c r="B323">
        <v>40</v>
      </c>
      <c r="C323">
        <v>1</v>
      </c>
      <c r="E323" t="s">
        <v>480</v>
      </c>
      <c r="F323" t="s">
        <v>14</v>
      </c>
      <c r="I323" s="17">
        <v>1</v>
      </c>
      <c r="J323" s="18">
        <v>40</v>
      </c>
      <c r="K323" s="18">
        <f t="shared" si="20"/>
        <v>1</v>
      </c>
      <c r="L323" s="18">
        <f t="shared" si="21"/>
        <v>0</v>
      </c>
      <c r="M323" s="18">
        <f t="shared" si="22"/>
        <v>0</v>
      </c>
      <c r="N323" s="19">
        <v>1</v>
      </c>
      <c r="P323">
        <v>1</v>
      </c>
      <c r="Q323">
        <f t="shared" si="23"/>
        <v>0</v>
      </c>
      <c r="R323">
        <f t="shared" si="24"/>
        <v>0</v>
      </c>
      <c r="S323" s="5">
        <v>134.5</v>
      </c>
      <c r="T323" s="5"/>
      <c r="U323" t="s">
        <v>481</v>
      </c>
      <c r="V323">
        <v>16966</v>
      </c>
    </row>
    <row r="324" spans="1:22" x14ac:dyDescent="0.25">
      <c r="A324">
        <v>321</v>
      </c>
      <c r="B324">
        <v>22</v>
      </c>
      <c r="C324">
        <v>3</v>
      </c>
      <c r="E324" t="s">
        <v>482</v>
      </c>
      <c r="F324" t="s">
        <v>10</v>
      </c>
      <c r="I324" s="17">
        <v>0</v>
      </c>
      <c r="J324" s="18">
        <v>22</v>
      </c>
      <c r="K324" s="18">
        <f t="shared" si="20"/>
        <v>0</v>
      </c>
      <c r="L324" s="18">
        <f t="shared" si="21"/>
        <v>0</v>
      </c>
      <c r="M324" s="18">
        <f t="shared" si="22"/>
        <v>1</v>
      </c>
      <c r="N324" s="19">
        <v>0</v>
      </c>
      <c r="P324">
        <v>0</v>
      </c>
      <c r="Q324">
        <f t="shared" si="23"/>
        <v>0</v>
      </c>
      <c r="R324">
        <f t="shared" si="24"/>
        <v>0</v>
      </c>
      <c r="S324" s="5">
        <v>7.25</v>
      </c>
      <c r="T324" s="5"/>
      <c r="V324" t="s">
        <v>483</v>
      </c>
    </row>
    <row r="325" spans="1:22" x14ac:dyDescent="0.25">
      <c r="A325">
        <v>322</v>
      </c>
      <c r="B325">
        <v>27</v>
      </c>
      <c r="C325">
        <v>3</v>
      </c>
      <c r="E325" t="s">
        <v>484</v>
      </c>
      <c r="F325" t="s">
        <v>10</v>
      </c>
      <c r="I325" s="17">
        <v>0</v>
      </c>
      <c r="J325" s="18">
        <v>27</v>
      </c>
      <c r="K325" s="18">
        <f t="shared" ref="K325:K388" si="25">IF(C325=1,1,0)</f>
        <v>0</v>
      </c>
      <c r="L325" s="18">
        <f t="shared" ref="L325:L388" si="26">IF(C325=2,1,0)</f>
        <v>0</v>
      </c>
      <c r="M325" s="18">
        <f t="shared" ref="M325:M388" si="27">IF(F325="male",1,0)</f>
        <v>1</v>
      </c>
      <c r="N325" s="19">
        <v>0</v>
      </c>
      <c r="P325">
        <v>0</v>
      </c>
      <c r="Q325">
        <f t="shared" ref="Q325:Q388" si="28">IF(G325="Q",1,0)</f>
        <v>0</v>
      </c>
      <c r="R325">
        <f t="shared" ref="R325:R388" si="29">IF(G325="S",1,0)</f>
        <v>0</v>
      </c>
      <c r="S325" s="5">
        <v>7.8958000000000004</v>
      </c>
      <c r="T325" s="5"/>
      <c r="V325">
        <v>349219</v>
      </c>
    </row>
    <row r="326" spans="1:22" x14ac:dyDescent="0.25">
      <c r="A326">
        <v>323</v>
      </c>
      <c r="B326">
        <v>30</v>
      </c>
      <c r="C326">
        <v>2</v>
      </c>
      <c r="E326" t="s">
        <v>485</v>
      </c>
      <c r="F326" t="s">
        <v>14</v>
      </c>
      <c r="I326" s="17">
        <v>1</v>
      </c>
      <c r="J326" s="18">
        <v>30</v>
      </c>
      <c r="K326" s="18">
        <f t="shared" si="25"/>
        <v>0</v>
      </c>
      <c r="L326" s="18">
        <f t="shared" si="26"/>
        <v>1</v>
      </c>
      <c r="M326" s="18">
        <f t="shared" si="27"/>
        <v>0</v>
      </c>
      <c r="N326" s="19">
        <v>0</v>
      </c>
      <c r="P326">
        <v>0</v>
      </c>
      <c r="Q326">
        <f t="shared" si="28"/>
        <v>0</v>
      </c>
      <c r="R326">
        <f t="shared" si="29"/>
        <v>0</v>
      </c>
      <c r="S326" s="5">
        <v>12.35</v>
      </c>
      <c r="T326" s="5"/>
      <c r="V326">
        <v>234818</v>
      </c>
    </row>
    <row r="327" spans="1:22" x14ac:dyDescent="0.25">
      <c r="A327">
        <v>324</v>
      </c>
      <c r="B327">
        <v>22</v>
      </c>
      <c r="C327">
        <v>2</v>
      </c>
      <c r="E327" t="s">
        <v>486</v>
      </c>
      <c r="F327" t="s">
        <v>14</v>
      </c>
      <c r="I327" s="17">
        <v>1</v>
      </c>
      <c r="J327" s="18">
        <v>22</v>
      </c>
      <c r="K327" s="18">
        <f t="shared" si="25"/>
        <v>0</v>
      </c>
      <c r="L327" s="18">
        <f t="shared" si="26"/>
        <v>1</v>
      </c>
      <c r="M327" s="18">
        <f t="shared" si="27"/>
        <v>0</v>
      </c>
      <c r="N327" s="19">
        <v>1</v>
      </c>
      <c r="P327">
        <v>1</v>
      </c>
      <c r="Q327">
        <f t="shared" si="28"/>
        <v>0</v>
      </c>
      <c r="R327">
        <f t="shared" si="29"/>
        <v>0</v>
      </c>
      <c r="S327" s="5">
        <v>29</v>
      </c>
      <c r="T327" s="5"/>
      <c r="V327">
        <v>248738</v>
      </c>
    </row>
    <row r="328" spans="1:22" x14ac:dyDescent="0.25">
      <c r="A328">
        <v>325</v>
      </c>
      <c r="C328">
        <v>3</v>
      </c>
      <c r="E328" t="s">
        <v>487</v>
      </c>
      <c r="F328" t="s">
        <v>10</v>
      </c>
      <c r="I328" s="17">
        <v>0</v>
      </c>
      <c r="J328" s="18">
        <v>27</v>
      </c>
      <c r="K328" s="18">
        <f t="shared" si="25"/>
        <v>0</v>
      </c>
      <c r="L328" s="18">
        <f t="shared" si="26"/>
        <v>0</v>
      </c>
      <c r="M328" s="18">
        <f t="shared" si="27"/>
        <v>1</v>
      </c>
      <c r="N328" s="19">
        <v>8</v>
      </c>
      <c r="P328">
        <v>2</v>
      </c>
      <c r="Q328">
        <f t="shared" si="28"/>
        <v>0</v>
      </c>
      <c r="R328">
        <f t="shared" si="29"/>
        <v>0</v>
      </c>
      <c r="S328" s="5">
        <v>69.55</v>
      </c>
      <c r="T328" s="5"/>
      <c r="V328" t="s">
        <v>248</v>
      </c>
    </row>
    <row r="329" spans="1:22" x14ac:dyDescent="0.25">
      <c r="A329">
        <v>326</v>
      </c>
      <c r="B329">
        <v>36</v>
      </c>
      <c r="C329">
        <v>1</v>
      </c>
      <c r="E329" t="s">
        <v>488</v>
      </c>
      <c r="F329" t="s">
        <v>14</v>
      </c>
      <c r="I329" s="17">
        <v>1</v>
      </c>
      <c r="J329" s="18">
        <v>36</v>
      </c>
      <c r="K329" s="18">
        <f t="shared" si="25"/>
        <v>1</v>
      </c>
      <c r="L329" s="18">
        <f t="shared" si="26"/>
        <v>0</v>
      </c>
      <c r="M329" s="18">
        <f t="shared" si="27"/>
        <v>0</v>
      </c>
      <c r="N329" s="19">
        <v>0</v>
      </c>
      <c r="P329">
        <v>0</v>
      </c>
      <c r="Q329">
        <f t="shared" si="28"/>
        <v>0</v>
      </c>
      <c r="R329">
        <f t="shared" si="29"/>
        <v>0</v>
      </c>
      <c r="S329" s="5">
        <v>135.63329999999999</v>
      </c>
      <c r="T329" s="5"/>
      <c r="U329" t="s">
        <v>489</v>
      </c>
      <c r="V329" t="s">
        <v>406</v>
      </c>
    </row>
    <row r="330" spans="1:22" x14ac:dyDescent="0.25">
      <c r="A330">
        <v>327</v>
      </c>
      <c r="B330">
        <v>61</v>
      </c>
      <c r="C330">
        <v>3</v>
      </c>
      <c r="E330" t="s">
        <v>490</v>
      </c>
      <c r="F330" t="s">
        <v>10</v>
      </c>
      <c r="I330" s="17">
        <v>0</v>
      </c>
      <c r="J330" s="18">
        <v>61</v>
      </c>
      <c r="K330" s="18">
        <f t="shared" si="25"/>
        <v>0</v>
      </c>
      <c r="L330" s="18">
        <f t="shared" si="26"/>
        <v>0</v>
      </c>
      <c r="M330" s="18">
        <f t="shared" si="27"/>
        <v>1</v>
      </c>
      <c r="N330" s="19">
        <v>0</v>
      </c>
      <c r="P330">
        <v>0</v>
      </c>
      <c r="Q330">
        <f t="shared" si="28"/>
        <v>0</v>
      </c>
      <c r="R330">
        <f t="shared" si="29"/>
        <v>0</v>
      </c>
      <c r="S330" s="5">
        <v>6.2374999999999998</v>
      </c>
      <c r="T330" s="5"/>
      <c r="V330">
        <v>345364</v>
      </c>
    </row>
    <row r="331" spans="1:22" x14ac:dyDescent="0.25">
      <c r="A331">
        <v>328</v>
      </c>
      <c r="B331">
        <v>36</v>
      </c>
      <c r="C331">
        <v>2</v>
      </c>
      <c r="E331" t="s">
        <v>491</v>
      </c>
      <c r="F331" t="s">
        <v>14</v>
      </c>
      <c r="I331" s="17">
        <v>1</v>
      </c>
      <c r="J331" s="18">
        <v>36</v>
      </c>
      <c r="K331" s="18">
        <f t="shared" si="25"/>
        <v>0</v>
      </c>
      <c r="L331" s="18">
        <f t="shared" si="26"/>
        <v>1</v>
      </c>
      <c r="M331" s="18">
        <f t="shared" si="27"/>
        <v>0</v>
      </c>
      <c r="N331" s="19">
        <v>0</v>
      </c>
      <c r="P331">
        <v>0</v>
      </c>
      <c r="Q331">
        <f t="shared" si="28"/>
        <v>0</v>
      </c>
      <c r="R331">
        <f t="shared" si="29"/>
        <v>0</v>
      </c>
      <c r="S331" s="5">
        <v>13</v>
      </c>
      <c r="T331" s="5"/>
      <c r="U331" t="s">
        <v>439</v>
      </c>
      <c r="V331">
        <v>28551</v>
      </c>
    </row>
    <row r="332" spans="1:22" x14ac:dyDescent="0.25">
      <c r="A332">
        <v>329</v>
      </c>
      <c r="B332">
        <v>31</v>
      </c>
      <c r="C332">
        <v>3</v>
      </c>
      <c r="E332" t="s">
        <v>492</v>
      </c>
      <c r="F332" t="s">
        <v>14</v>
      </c>
      <c r="I332" s="17">
        <v>1</v>
      </c>
      <c r="J332" s="18">
        <v>31</v>
      </c>
      <c r="K332" s="18">
        <f t="shared" si="25"/>
        <v>0</v>
      </c>
      <c r="L332" s="18">
        <f t="shared" si="26"/>
        <v>0</v>
      </c>
      <c r="M332" s="18">
        <f t="shared" si="27"/>
        <v>0</v>
      </c>
      <c r="N332" s="19">
        <v>1</v>
      </c>
      <c r="P332">
        <v>1</v>
      </c>
      <c r="Q332">
        <f t="shared" si="28"/>
        <v>0</v>
      </c>
      <c r="R332">
        <f t="shared" si="29"/>
        <v>0</v>
      </c>
      <c r="S332" s="5">
        <v>20.524999999999999</v>
      </c>
      <c r="T332" s="5"/>
      <c r="V332">
        <v>363291</v>
      </c>
    </row>
    <row r="333" spans="1:22" x14ac:dyDescent="0.25">
      <c r="A333">
        <v>330</v>
      </c>
      <c r="B333">
        <v>16</v>
      </c>
      <c r="C333">
        <v>1</v>
      </c>
      <c r="E333" t="s">
        <v>493</v>
      </c>
      <c r="F333" t="s">
        <v>14</v>
      </c>
      <c r="I333" s="17">
        <v>1</v>
      </c>
      <c r="J333" s="18">
        <v>16</v>
      </c>
      <c r="K333" s="18">
        <f t="shared" si="25"/>
        <v>1</v>
      </c>
      <c r="L333" s="18">
        <f t="shared" si="26"/>
        <v>0</v>
      </c>
      <c r="M333" s="18">
        <f t="shared" si="27"/>
        <v>0</v>
      </c>
      <c r="N333" s="19">
        <v>0</v>
      </c>
      <c r="P333">
        <v>1</v>
      </c>
      <c r="Q333">
        <f t="shared" si="28"/>
        <v>0</v>
      </c>
      <c r="R333">
        <f t="shared" si="29"/>
        <v>0</v>
      </c>
      <c r="S333" s="5">
        <v>57.979199999999999</v>
      </c>
      <c r="T333" s="5"/>
      <c r="U333" t="s">
        <v>494</v>
      </c>
      <c r="V333">
        <v>111361</v>
      </c>
    </row>
    <row r="334" spans="1:22" x14ac:dyDescent="0.25">
      <c r="A334">
        <v>331</v>
      </c>
      <c r="C334">
        <v>3</v>
      </c>
      <c r="E334" t="s">
        <v>495</v>
      </c>
      <c r="F334" t="s">
        <v>14</v>
      </c>
      <c r="I334" s="17">
        <v>1</v>
      </c>
      <c r="J334" s="18">
        <v>27</v>
      </c>
      <c r="K334" s="18">
        <f t="shared" si="25"/>
        <v>0</v>
      </c>
      <c r="L334" s="18">
        <f t="shared" si="26"/>
        <v>0</v>
      </c>
      <c r="M334" s="18">
        <f t="shared" si="27"/>
        <v>0</v>
      </c>
      <c r="N334" s="19">
        <v>2</v>
      </c>
      <c r="P334">
        <v>0</v>
      </c>
      <c r="Q334">
        <f t="shared" si="28"/>
        <v>0</v>
      </c>
      <c r="R334">
        <f t="shared" si="29"/>
        <v>0</v>
      </c>
      <c r="S334" s="5">
        <v>23.25</v>
      </c>
      <c r="T334" s="5"/>
      <c r="V334">
        <v>367226</v>
      </c>
    </row>
    <row r="335" spans="1:22" x14ac:dyDescent="0.25">
      <c r="A335">
        <v>332</v>
      </c>
      <c r="B335">
        <v>45.5</v>
      </c>
      <c r="C335">
        <v>1</v>
      </c>
      <c r="E335" t="s">
        <v>496</v>
      </c>
      <c r="F335" t="s">
        <v>10</v>
      </c>
      <c r="I335" s="17">
        <v>0</v>
      </c>
      <c r="J335" s="18">
        <v>45.5</v>
      </c>
      <c r="K335" s="18">
        <f t="shared" si="25"/>
        <v>1</v>
      </c>
      <c r="L335" s="18">
        <f t="shared" si="26"/>
        <v>0</v>
      </c>
      <c r="M335" s="18">
        <f t="shared" si="27"/>
        <v>1</v>
      </c>
      <c r="N335" s="19">
        <v>0</v>
      </c>
      <c r="P335">
        <v>0</v>
      </c>
      <c r="Q335">
        <f t="shared" si="28"/>
        <v>0</v>
      </c>
      <c r="R335">
        <f t="shared" si="29"/>
        <v>0</v>
      </c>
      <c r="S335" s="5">
        <v>28.5</v>
      </c>
      <c r="T335" s="5"/>
      <c r="U335" t="s">
        <v>497</v>
      </c>
      <c r="V335">
        <v>113043</v>
      </c>
    </row>
    <row r="336" spans="1:22" x14ac:dyDescent="0.25">
      <c r="A336">
        <v>333</v>
      </c>
      <c r="B336">
        <v>38</v>
      </c>
      <c r="C336">
        <v>1</v>
      </c>
      <c r="E336" t="s">
        <v>498</v>
      </c>
      <c r="F336" t="s">
        <v>10</v>
      </c>
      <c r="I336" s="17">
        <v>0</v>
      </c>
      <c r="J336" s="18">
        <v>38</v>
      </c>
      <c r="K336" s="18">
        <f t="shared" si="25"/>
        <v>1</v>
      </c>
      <c r="L336" s="18">
        <f t="shared" si="26"/>
        <v>0</v>
      </c>
      <c r="M336" s="18">
        <f t="shared" si="27"/>
        <v>1</v>
      </c>
      <c r="N336" s="19">
        <v>0</v>
      </c>
      <c r="P336">
        <v>1</v>
      </c>
      <c r="Q336">
        <f t="shared" si="28"/>
        <v>0</v>
      </c>
      <c r="R336">
        <f t="shared" si="29"/>
        <v>0</v>
      </c>
      <c r="S336" s="5">
        <v>153.46250000000001</v>
      </c>
      <c r="T336" s="5"/>
      <c r="U336" t="s">
        <v>499</v>
      </c>
      <c r="V336" t="s">
        <v>403</v>
      </c>
    </row>
    <row r="337" spans="1:22" x14ac:dyDescent="0.25">
      <c r="A337">
        <v>334</v>
      </c>
      <c r="B337">
        <v>16</v>
      </c>
      <c r="C337">
        <v>3</v>
      </c>
      <c r="E337" t="s">
        <v>500</v>
      </c>
      <c r="F337" t="s">
        <v>10</v>
      </c>
      <c r="I337" s="17">
        <v>0</v>
      </c>
      <c r="J337" s="18">
        <v>16</v>
      </c>
      <c r="K337" s="18">
        <f t="shared" si="25"/>
        <v>0</v>
      </c>
      <c r="L337" s="18">
        <f t="shared" si="26"/>
        <v>0</v>
      </c>
      <c r="M337" s="18">
        <f t="shared" si="27"/>
        <v>1</v>
      </c>
      <c r="N337" s="19">
        <v>2</v>
      </c>
      <c r="P337">
        <v>0</v>
      </c>
      <c r="Q337">
        <f t="shared" si="28"/>
        <v>0</v>
      </c>
      <c r="R337">
        <f t="shared" si="29"/>
        <v>0</v>
      </c>
      <c r="S337" s="5">
        <v>18</v>
      </c>
      <c r="T337" s="5"/>
      <c r="V337">
        <v>345764</v>
      </c>
    </row>
    <row r="338" spans="1:22" x14ac:dyDescent="0.25">
      <c r="A338">
        <v>335</v>
      </c>
      <c r="C338">
        <v>1</v>
      </c>
      <c r="E338" t="s">
        <v>501</v>
      </c>
      <c r="F338" t="s">
        <v>14</v>
      </c>
      <c r="I338" s="17">
        <v>1</v>
      </c>
      <c r="J338" s="18">
        <v>27</v>
      </c>
      <c r="K338" s="18">
        <f t="shared" si="25"/>
        <v>1</v>
      </c>
      <c r="L338" s="18">
        <f t="shared" si="26"/>
        <v>0</v>
      </c>
      <c r="M338" s="18">
        <f t="shared" si="27"/>
        <v>0</v>
      </c>
      <c r="N338" s="19">
        <v>1</v>
      </c>
      <c r="P338">
        <v>0</v>
      </c>
      <c r="Q338">
        <f t="shared" si="28"/>
        <v>0</v>
      </c>
      <c r="R338">
        <f t="shared" si="29"/>
        <v>0</v>
      </c>
      <c r="S338" s="5">
        <v>133.65</v>
      </c>
      <c r="T338" s="5"/>
      <c r="V338" t="s">
        <v>502</v>
      </c>
    </row>
    <row r="339" spans="1:22" x14ac:dyDescent="0.25">
      <c r="A339">
        <v>336</v>
      </c>
      <c r="C339">
        <v>3</v>
      </c>
      <c r="E339" t="s">
        <v>503</v>
      </c>
      <c r="F339" t="s">
        <v>10</v>
      </c>
      <c r="I339" s="17">
        <v>0</v>
      </c>
      <c r="J339" s="18">
        <v>27</v>
      </c>
      <c r="K339" s="18">
        <f t="shared" si="25"/>
        <v>0</v>
      </c>
      <c r="L339" s="18">
        <f t="shared" si="26"/>
        <v>0</v>
      </c>
      <c r="M339" s="18">
        <f t="shared" si="27"/>
        <v>1</v>
      </c>
      <c r="N339" s="19">
        <v>0</v>
      </c>
      <c r="P339">
        <v>0</v>
      </c>
      <c r="Q339">
        <f t="shared" si="28"/>
        <v>0</v>
      </c>
      <c r="R339">
        <f t="shared" si="29"/>
        <v>0</v>
      </c>
      <c r="S339" s="5">
        <v>7.8958000000000004</v>
      </c>
      <c r="T339" s="5"/>
      <c r="V339">
        <v>349225</v>
      </c>
    </row>
    <row r="340" spans="1:22" x14ac:dyDescent="0.25">
      <c r="A340">
        <v>337</v>
      </c>
      <c r="B340">
        <v>29</v>
      </c>
      <c r="C340">
        <v>1</v>
      </c>
      <c r="E340" t="s">
        <v>504</v>
      </c>
      <c r="F340" t="s">
        <v>10</v>
      </c>
      <c r="I340" s="17">
        <v>0</v>
      </c>
      <c r="J340" s="18">
        <v>29</v>
      </c>
      <c r="K340" s="18">
        <f t="shared" si="25"/>
        <v>1</v>
      </c>
      <c r="L340" s="18">
        <f t="shared" si="26"/>
        <v>0</v>
      </c>
      <c r="M340" s="18">
        <f t="shared" si="27"/>
        <v>1</v>
      </c>
      <c r="N340" s="19">
        <v>1</v>
      </c>
      <c r="P340">
        <v>0</v>
      </c>
      <c r="Q340">
        <f t="shared" si="28"/>
        <v>0</v>
      </c>
      <c r="R340">
        <f t="shared" si="29"/>
        <v>0</v>
      </c>
      <c r="S340" s="5">
        <v>66.599999999999994</v>
      </c>
      <c r="T340" s="5"/>
      <c r="U340" t="s">
        <v>234</v>
      </c>
      <c r="V340">
        <v>113776</v>
      </c>
    </row>
    <row r="341" spans="1:22" x14ac:dyDescent="0.25">
      <c r="A341">
        <v>338</v>
      </c>
      <c r="B341">
        <v>41</v>
      </c>
      <c r="C341">
        <v>1</v>
      </c>
      <c r="E341" t="s">
        <v>505</v>
      </c>
      <c r="F341" t="s">
        <v>14</v>
      </c>
      <c r="I341" s="17">
        <v>1</v>
      </c>
      <c r="J341" s="18">
        <v>41</v>
      </c>
      <c r="K341" s="18">
        <f t="shared" si="25"/>
        <v>1</v>
      </c>
      <c r="L341" s="18">
        <f t="shared" si="26"/>
        <v>0</v>
      </c>
      <c r="M341" s="18">
        <f t="shared" si="27"/>
        <v>0</v>
      </c>
      <c r="N341" s="19">
        <v>0</v>
      </c>
      <c r="P341">
        <v>0</v>
      </c>
      <c r="Q341">
        <f t="shared" si="28"/>
        <v>0</v>
      </c>
      <c r="R341">
        <f t="shared" si="29"/>
        <v>0</v>
      </c>
      <c r="S341" s="5">
        <v>134.5</v>
      </c>
      <c r="T341" s="5"/>
      <c r="U341" t="s">
        <v>506</v>
      </c>
      <c r="V341">
        <v>16966</v>
      </c>
    </row>
    <row r="342" spans="1:22" x14ac:dyDescent="0.25">
      <c r="A342">
        <v>339</v>
      </c>
      <c r="B342">
        <v>45</v>
      </c>
      <c r="C342">
        <v>3</v>
      </c>
      <c r="E342" t="s">
        <v>507</v>
      </c>
      <c r="F342" t="s">
        <v>10</v>
      </c>
      <c r="I342" s="17">
        <v>1</v>
      </c>
      <c r="J342" s="18">
        <v>45</v>
      </c>
      <c r="K342" s="18">
        <f t="shared" si="25"/>
        <v>0</v>
      </c>
      <c r="L342" s="18">
        <f t="shared" si="26"/>
        <v>0</v>
      </c>
      <c r="M342" s="18">
        <f t="shared" si="27"/>
        <v>1</v>
      </c>
      <c r="N342" s="19">
        <v>0</v>
      </c>
      <c r="P342">
        <v>0</v>
      </c>
      <c r="Q342">
        <f t="shared" si="28"/>
        <v>0</v>
      </c>
      <c r="R342">
        <f t="shared" si="29"/>
        <v>0</v>
      </c>
      <c r="S342" s="5">
        <v>8.0500000000000007</v>
      </c>
      <c r="T342" s="5"/>
      <c r="V342">
        <v>7598</v>
      </c>
    </row>
    <row r="343" spans="1:22" x14ac:dyDescent="0.25">
      <c r="A343">
        <v>340</v>
      </c>
      <c r="B343">
        <v>45</v>
      </c>
      <c r="C343">
        <v>1</v>
      </c>
      <c r="E343" t="s">
        <v>508</v>
      </c>
      <c r="F343" t="s">
        <v>10</v>
      </c>
      <c r="I343" s="17">
        <v>0</v>
      </c>
      <c r="J343" s="18">
        <v>45</v>
      </c>
      <c r="K343" s="18">
        <f t="shared" si="25"/>
        <v>1</v>
      </c>
      <c r="L343" s="18">
        <f t="shared" si="26"/>
        <v>0</v>
      </c>
      <c r="M343" s="18">
        <f t="shared" si="27"/>
        <v>1</v>
      </c>
      <c r="N343" s="19">
        <v>0</v>
      </c>
      <c r="P343">
        <v>0</v>
      </c>
      <c r="Q343">
        <f t="shared" si="28"/>
        <v>0</v>
      </c>
      <c r="R343">
        <f t="shared" si="29"/>
        <v>0</v>
      </c>
      <c r="S343" s="5">
        <v>35.5</v>
      </c>
      <c r="T343" s="5"/>
      <c r="U343" t="s">
        <v>509</v>
      </c>
      <c r="V343">
        <v>113784</v>
      </c>
    </row>
    <row r="344" spans="1:22" x14ac:dyDescent="0.25">
      <c r="A344">
        <v>341</v>
      </c>
      <c r="B344">
        <v>2</v>
      </c>
      <c r="C344">
        <v>2</v>
      </c>
      <c r="E344" t="s">
        <v>510</v>
      </c>
      <c r="F344" t="s">
        <v>10</v>
      </c>
      <c r="I344" s="17">
        <v>1</v>
      </c>
      <c r="J344" s="18">
        <v>2</v>
      </c>
      <c r="K344" s="18">
        <f t="shared" si="25"/>
        <v>0</v>
      </c>
      <c r="L344" s="18">
        <f t="shared" si="26"/>
        <v>1</v>
      </c>
      <c r="M344" s="18">
        <f t="shared" si="27"/>
        <v>1</v>
      </c>
      <c r="N344" s="19">
        <v>1</v>
      </c>
      <c r="P344">
        <v>1</v>
      </c>
      <c r="Q344">
        <f t="shared" si="28"/>
        <v>0</v>
      </c>
      <c r="R344">
        <f t="shared" si="29"/>
        <v>0</v>
      </c>
      <c r="S344" s="5">
        <v>26</v>
      </c>
      <c r="T344" s="5"/>
      <c r="U344" t="s">
        <v>229</v>
      </c>
      <c r="V344">
        <v>230080</v>
      </c>
    </row>
    <row r="345" spans="1:22" x14ac:dyDescent="0.25">
      <c r="A345">
        <v>342</v>
      </c>
      <c r="B345">
        <v>24</v>
      </c>
      <c r="C345">
        <v>1</v>
      </c>
      <c r="E345" t="s">
        <v>511</v>
      </c>
      <c r="F345" t="s">
        <v>14</v>
      </c>
      <c r="I345" s="17">
        <v>1</v>
      </c>
      <c r="J345" s="18">
        <v>24</v>
      </c>
      <c r="K345" s="18">
        <f t="shared" si="25"/>
        <v>1</v>
      </c>
      <c r="L345" s="18">
        <f t="shared" si="26"/>
        <v>0</v>
      </c>
      <c r="M345" s="18">
        <f t="shared" si="27"/>
        <v>0</v>
      </c>
      <c r="N345" s="19">
        <v>3</v>
      </c>
      <c r="P345">
        <v>2</v>
      </c>
      <c r="Q345">
        <f t="shared" si="28"/>
        <v>0</v>
      </c>
      <c r="R345">
        <f t="shared" si="29"/>
        <v>0</v>
      </c>
      <c r="S345" s="5">
        <v>263</v>
      </c>
      <c r="T345" s="5"/>
      <c r="U345" t="s">
        <v>54</v>
      </c>
      <c r="V345">
        <v>19950</v>
      </c>
    </row>
    <row r="346" spans="1:22" x14ac:dyDescent="0.25">
      <c r="A346">
        <v>343</v>
      </c>
      <c r="B346">
        <v>28</v>
      </c>
      <c r="C346">
        <v>2</v>
      </c>
      <c r="E346" t="s">
        <v>512</v>
      </c>
      <c r="F346" t="s">
        <v>10</v>
      </c>
      <c r="I346" s="17">
        <v>0</v>
      </c>
      <c r="J346" s="18">
        <v>28</v>
      </c>
      <c r="K346" s="18">
        <f t="shared" si="25"/>
        <v>0</v>
      </c>
      <c r="L346" s="18">
        <f t="shared" si="26"/>
        <v>1</v>
      </c>
      <c r="M346" s="18">
        <f t="shared" si="27"/>
        <v>1</v>
      </c>
      <c r="N346" s="19">
        <v>0</v>
      </c>
      <c r="P346">
        <v>0</v>
      </c>
      <c r="Q346">
        <f t="shared" si="28"/>
        <v>0</v>
      </c>
      <c r="R346">
        <f t="shared" si="29"/>
        <v>0</v>
      </c>
      <c r="S346" s="5">
        <v>13</v>
      </c>
      <c r="T346" s="5"/>
      <c r="V346">
        <v>248740</v>
      </c>
    </row>
    <row r="347" spans="1:22" x14ac:dyDescent="0.25">
      <c r="A347">
        <v>344</v>
      </c>
      <c r="B347">
        <v>25</v>
      </c>
      <c r="C347">
        <v>2</v>
      </c>
      <c r="E347" t="s">
        <v>513</v>
      </c>
      <c r="F347" t="s">
        <v>10</v>
      </c>
      <c r="I347" s="17">
        <v>0</v>
      </c>
      <c r="J347" s="18">
        <v>25</v>
      </c>
      <c r="K347" s="18">
        <f t="shared" si="25"/>
        <v>0</v>
      </c>
      <c r="L347" s="18">
        <f t="shared" si="26"/>
        <v>1</v>
      </c>
      <c r="M347" s="18">
        <f t="shared" si="27"/>
        <v>1</v>
      </c>
      <c r="N347" s="19">
        <v>0</v>
      </c>
      <c r="P347">
        <v>0</v>
      </c>
      <c r="Q347">
        <f t="shared" si="28"/>
        <v>0</v>
      </c>
      <c r="R347">
        <f t="shared" si="29"/>
        <v>0</v>
      </c>
      <c r="S347" s="5">
        <v>13</v>
      </c>
      <c r="T347" s="5"/>
      <c r="V347">
        <v>244361</v>
      </c>
    </row>
    <row r="348" spans="1:22" x14ac:dyDescent="0.25">
      <c r="A348">
        <v>345</v>
      </c>
      <c r="B348">
        <v>36</v>
      </c>
      <c r="C348">
        <v>2</v>
      </c>
      <c r="E348" t="s">
        <v>514</v>
      </c>
      <c r="F348" t="s">
        <v>10</v>
      </c>
      <c r="I348" s="17">
        <v>0</v>
      </c>
      <c r="J348" s="18">
        <v>36</v>
      </c>
      <c r="K348" s="18">
        <f t="shared" si="25"/>
        <v>0</v>
      </c>
      <c r="L348" s="18">
        <f t="shared" si="26"/>
        <v>1</v>
      </c>
      <c r="M348" s="18">
        <f t="shared" si="27"/>
        <v>1</v>
      </c>
      <c r="N348" s="19">
        <v>0</v>
      </c>
      <c r="P348">
        <v>0</v>
      </c>
      <c r="Q348">
        <f t="shared" si="28"/>
        <v>0</v>
      </c>
      <c r="R348">
        <f t="shared" si="29"/>
        <v>0</v>
      </c>
      <c r="S348" s="5">
        <v>13</v>
      </c>
      <c r="T348" s="5"/>
      <c r="V348">
        <v>229236</v>
      </c>
    </row>
    <row r="349" spans="1:22" x14ac:dyDescent="0.25">
      <c r="A349">
        <v>346</v>
      </c>
      <c r="B349">
        <v>24</v>
      </c>
      <c r="C349">
        <v>2</v>
      </c>
      <c r="E349" t="s">
        <v>515</v>
      </c>
      <c r="F349" t="s">
        <v>14</v>
      </c>
      <c r="I349" s="17">
        <v>1</v>
      </c>
      <c r="J349" s="18">
        <v>24</v>
      </c>
      <c r="K349" s="18">
        <f t="shared" si="25"/>
        <v>0</v>
      </c>
      <c r="L349" s="18">
        <f t="shared" si="26"/>
        <v>1</v>
      </c>
      <c r="M349" s="18">
        <f t="shared" si="27"/>
        <v>0</v>
      </c>
      <c r="N349" s="19">
        <v>0</v>
      </c>
      <c r="P349">
        <v>0</v>
      </c>
      <c r="Q349">
        <f t="shared" si="28"/>
        <v>0</v>
      </c>
      <c r="R349">
        <f t="shared" si="29"/>
        <v>0</v>
      </c>
      <c r="S349" s="5">
        <v>13</v>
      </c>
      <c r="T349" s="5"/>
      <c r="U349" t="s">
        <v>114</v>
      </c>
      <c r="V349">
        <v>248733</v>
      </c>
    </row>
    <row r="350" spans="1:22" x14ac:dyDescent="0.25">
      <c r="A350">
        <v>347</v>
      </c>
      <c r="B350">
        <v>40</v>
      </c>
      <c r="C350">
        <v>2</v>
      </c>
      <c r="E350" t="s">
        <v>516</v>
      </c>
      <c r="F350" t="s">
        <v>14</v>
      </c>
      <c r="I350" s="17">
        <v>1</v>
      </c>
      <c r="J350" s="18">
        <v>40</v>
      </c>
      <c r="K350" s="18">
        <f t="shared" si="25"/>
        <v>0</v>
      </c>
      <c r="L350" s="18">
        <f t="shared" si="26"/>
        <v>1</v>
      </c>
      <c r="M350" s="18">
        <f t="shared" si="27"/>
        <v>0</v>
      </c>
      <c r="N350" s="19">
        <v>0</v>
      </c>
      <c r="P350">
        <v>0</v>
      </c>
      <c r="Q350">
        <f t="shared" si="28"/>
        <v>0</v>
      </c>
      <c r="R350">
        <f t="shared" si="29"/>
        <v>0</v>
      </c>
      <c r="S350" s="5">
        <v>13</v>
      </c>
      <c r="T350" s="5"/>
      <c r="V350">
        <v>31418</v>
      </c>
    </row>
    <row r="351" spans="1:22" x14ac:dyDescent="0.25">
      <c r="A351">
        <v>348</v>
      </c>
      <c r="C351">
        <v>3</v>
      </c>
      <c r="E351" t="s">
        <v>517</v>
      </c>
      <c r="F351" t="s">
        <v>14</v>
      </c>
      <c r="I351" s="17">
        <v>1</v>
      </c>
      <c r="J351" s="18">
        <v>27</v>
      </c>
      <c r="K351" s="18">
        <f t="shared" si="25"/>
        <v>0</v>
      </c>
      <c r="L351" s="18">
        <f t="shared" si="26"/>
        <v>0</v>
      </c>
      <c r="M351" s="18">
        <f t="shared" si="27"/>
        <v>0</v>
      </c>
      <c r="N351" s="19">
        <v>1</v>
      </c>
      <c r="P351">
        <v>0</v>
      </c>
      <c r="Q351">
        <f t="shared" si="28"/>
        <v>0</v>
      </c>
      <c r="R351">
        <f t="shared" si="29"/>
        <v>0</v>
      </c>
      <c r="S351" s="5">
        <v>16.100000000000001</v>
      </c>
      <c r="T351" s="5"/>
      <c r="V351">
        <v>386525</v>
      </c>
    </row>
    <row r="352" spans="1:22" x14ac:dyDescent="0.25">
      <c r="A352">
        <v>349</v>
      </c>
      <c r="B352">
        <v>3</v>
      </c>
      <c r="C352">
        <v>3</v>
      </c>
      <c r="E352" t="s">
        <v>518</v>
      </c>
      <c r="F352" t="s">
        <v>10</v>
      </c>
      <c r="I352" s="17">
        <v>1</v>
      </c>
      <c r="J352" s="18">
        <v>3</v>
      </c>
      <c r="K352" s="18">
        <f t="shared" si="25"/>
        <v>0</v>
      </c>
      <c r="L352" s="18">
        <f t="shared" si="26"/>
        <v>0</v>
      </c>
      <c r="M352" s="18">
        <f t="shared" si="27"/>
        <v>1</v>
      </c>
      <c r="N352" s="19">
        <v>1</v>
      </c>
      <c r="P352">
        <v>1</v>
      </c>
      <c r="Q352">
        <f t="shared" si="28"/>
        <v>0</v>
      </c>
      <c r="R352">
        <f t="shared" si="29"/>
        <v>0</v>
      </c>
      <c r="S352" s="5">
        <v>15.9</v>
      </c>
      <c r="T352" s="5"/>
      <c r="V352" t="s">
        <v>519</v>
      </c>
    </row>
    <row r="353" spans="1:22" x14ac:dyDescent="0.25">
      <c r="A353">
        <v>350</v>
      </c>
      <c r="B353">
        <v>42</v>
      </c>
      <c r="C353">
        <v>3</v>
      </c>
      <c r="E353" t="s">
        <v>520</v>
      </c>
      <c r="F353" t="s">
        <v>10</v>
      </c>
      <c r="I353" s="17">
        <v>0</v>
      </c>
      <c r="J353" s="18">
        <v>42</v>
      </c>
      <c r="K353" s="18">
        <f t="shared" si="25"/>
        <v>0</v>
      </c>
      <c r="L353" s="18">
        <f t="shared" si="26"/>
        <v>0</v>
      </c>
      <c r="M353" s="18">
        <f t="shared" si="27"/>
        <v>1</v>
      </c>
      <c r="N353" s="19">
        <v>0</v>
      </c>
      <c r="P353">
        <v>0</v>
      </c>
      <c r="Q353">
        <f t="shared" si="28"/>
        <v>0</v>
      </c>
      <c r="R353">
        <f t="shared" si="29"/>
        <v>0</v>
      </c>
      <c r="S353" s="5">
        <v>8.6624999999999996</v>
      </c>
      <c r="T353" s="5"/>
      <c r="V353">
        <v>315088</v>
      </c>
    </row>
    <row r="354" spans="1:22" x14ac:dyDescent="0.25">
      <c r="A354">
        <v>351</v>
      </c>
      <c r="B354">
        <v>23</v>
      </c>
      <c r="C354">
        <v>3</v>
      </c>
      <c r="E354" t="s">
        <v>521</v>
      </c>
      <c r="F354" t="s">
        <v>10</v>
      </c>
      <c r="I354" s="17">
        <v>0</v>
      </c>
      <c r="J354" s="18">
        <v>23</v>
      </c>
      <c r="K354" s="18">
        <f t="shared" si="25"/>
        <v>0</v>
      </c>
      <c r="L354" s="18">
        <f t="shared" si="26"/>
        <v>0</v>
      </c>
      <c r="M354" s="18">
        <f t="shared" si="27"/>
        <v>1</v>
      </c>
      <c r="N354" s="19">
        <v>0</v>
      </c>
      <c r="P354">
        <v>0</v>
      </c>
      <c r="Q354">
        <f t="shared" si="28"/>
        <v>0</v>
      </c>
      <c r="R354">
        <f t="shared" si="29"/>
        <v>0</v>
      </c>
      <c r="S354" s="5">
        <v>9.2249999999999996</v>
      </c>
      <c r="T354" s="5"/>
      <c r="V354">
        <v>7267</v>
      </c>
    </row>
    <row r="355" spans="1:22" x14ac:dyDescent="0.25">
      <c r="A355">
        <v>352</v>
      </c>
      <c r="C355">
        <v>1</v>
      </c>
      <c r="E355" t="s">
        <v>522</v>
      </c>
      <c r="F355" t="s">
        <v>10</v>
      </c>
      <c r="I355" s="17">
        <v>0</v>
      </c>
      <c r="J355" s="18">
        <v>27</v>
      </c>
      <c r="K355" s="18">
        <f t="shared" si="25"/>
        <v>1</v>
      </c>
      <c r="L355" s="18">
        <f t="shared" si="26"/>
        <v>0</v>
      </c>
      <c r="M355" s="18">
        <f t="shared" si="27"/>
        <v>1</v>
      </c>
      <c r="N355" s="19">
        <v>0</v>
      </c>
      <c r="P355">
        <v>0</v>
      </c>
      <c r="Q355">
        <f t="shared" si="28"/>
        <v>0</v>
      </c>
      <c r="R355">
        <f t="shared" si="29"/>
        <v>0</v>
      </c>
      <c r="S355" s="5">
        <v>35</v>
      </c>
      <c r="T355" s="5"/>
      <c r="U355" t="s">
        <v>523</v>
      </c>
      <c r="V355">
        <v>113510</v>
      </c>
    </row>
    <row r="356" spans="1:22" x14ac:dyDescent="0.25">
      <c r="A356">
        <v>353</v>
      </c>
      <c r="B356">
        <v>15</v>
      </c>
      <c r="C356">
        <v>3</v>
      </c>
      <c r="E356" t="s">
        <v>524</v>
      </c>
      <c r="F356" t="s">
        <v>10</v>
      </c>
      <c r="I356" s="17">
        <v>0</v>
      </c>
      <c r="J356" s="18">
        <v>15</v>
      </c>
      <c r="K356" s="18">
        <f t="shared" si="25"/>
        <v>0</v>
      </c>
      <c r="L356" s="18">
        <f t="shared" si="26"/>
        <v>0</v>
      </c>
      <c r="M356" s="18">
        <f t="shared" si="27"/>
        <v>1</v>
      </c>
      <c r="N356" s="19">
        <v>1</v>
      </c>
      <c r="P356">
        <v>1</v>
      </c>
      <c r="Q356">
        <f t="shared" si="28"/>
        <v>0</v>
      </c>
      <c r="R356">
        <f t="shared" si="29"/>
        <v>0</v>
      </c>
      <c r="S356" s="5">
        <v>7.2291999999999996</v>
      </c>
      <c r="T356" s="5"/>
      <c r="V356">
        <v>2695</v>
      </c>
    </row>
    <row r="357" spans="1:22" x14ac:dyDescent="0.25">
      <c r="A357">
        <v>354</v>
      </c>
      <c r="B357">
        <v>25</v>
      </c>
      <c r="C357">
        <v>3</v>
      </c>
      <c r="E357" t="s">
        <v>525</v>
      </c>
      <c r="F357" t="s">
        <v>10</v>
      </c>
      <c r="I357" s="17">
        <v>0</v>
      </c>
      <c r="J357" s="18">
        <v>25</v>
      </c>
      <c r="K357" s="18">
        <f t="shared" si="25"/>
        <v>0</v>
      </c>
      <c r="L357" s="18">
        <f t="shared" si="26"/>
        <v>0</v>
      </c>
      <c r="M357" s="18">
        <f t="shared" si="27"/>
        <v>1</v>
      </c>
      <c r="N357" s="19">
        <v>1</v>
      </c>
      <c r="P357">
        <v>0</v>
      </c>
      <c r="Q357">
        <f t="shared" si="28"/>
        <v>0</v>
      </c>
      <c r="R357">
        <f t="shared" si="29"/>
        <v>0</v>
      </c>
      <c r="S357" s="5">
        <v>17.8</v>
      </c>
      <c r="T357" s="5"/>
      <c r="V357">
        <v>349237</v>
      </c>
    </row>
    <row r="358" spans="1:22" x14ac:dyDescent="0.25">
      <c r="A358">
        <v>355</v>
      </c>
      <c r="C358">
        <v>3</v>
      </c>
      <c r="E358" t="s">
        <v>526</v>
      </c>
      <c r="F358" t="s">
        <v>10</v>
      </c>
      <c r="I358" s="17">
        <v>0</v>
      </c>
      <c r="J358" s="18">
        <v>27</v>
      </c>
      <c r="K358" s="18">
        <f t="shared" si="25"/>
        <v>0</v>
      </c>
      <c r="L358" s="18">
        <f t="shared" si="26"/>
        <v>0</v>
      </c>
      <c r="M358" s="18">
        <f t="shared" si="27"/>
        <v>1</v>
      </c>
      <c r="N358" s="19">
        <v>0</v>
      </c>
      <c r="P358">
        <v>0</v>
      </c>
      <c r="Q358">
        <f t="shared" si="28"/>
        <v>0</v>
      </c>
      <c r="R358">
        <f t="shared" si="29"/>
        <v>0</v>
      </c>
      <c r="S358" s="5">
        <v>7.2249999999999996</v>
      </c>
      <c r="T358" s="5"/>
      <c r="V358">
        <v>2647</v>
      </c>
    </row>
    <row r="359" spans="1:22" x14ac:dyDescent="0.25">
      <c r="A359">
        <v>356</v>
      </c>
      <c r="B359">
        <v>28</v>
      </c>
      <c r="C359">
        <v>3</v>
      </c>
      <c r="E359" t="s">
        <v>527</v>
      </c>
      <c r="F359" t="s">
        <v>10</v>
      </c>
      <c r="I359" s="17">
        <v>0</v>
      </c>
      <c r="J359" s="18">
        <v>28</v>
      </c>
      <c r="K359" s="18">
        <f t="shared" si="25"/>
        <v>0</v>
      </c>
      <c r="L359" s="18">
        <f t="shared" si="26"/>
        <v>0</v>
      </c>
      <c r="M359" s="18">
        <f t="shared" si="27"/>
        <v>1</v>
      </c>
      <c r="N359" s="19">
        <v>0</v>
      </c>
      <c r="P359">
        <v>0</v>
      </c>
      <c r="Q359">
        <f t="shared" si="28"/>
        <v>0</v>
      </c>
      <c r="R359">
        <f t="shared" si="29"/>
        <v>0</v>
      </c>
      <c r="S359" s="5">
        <v>9.5</v>
      </c>
      <c r="T359" s="5"/>
      <c r="V359">
        <v>345783</v>
      </c>
    </row>
    <row r="360" spans="1:22" x14ac:dyDescent="0.25">
      <c r="A360">
        <v>357</v>
      </c>
      <c r="B360">
        <v>22</v>
      </c>
      <c r="C360">
        <v>1</v>
      </c>
      <c r="E360" t="s">
        <v>528</v>
      </c>
      <c r="F360" t="s">
        <v>14</v>
      </c>
      <c r="I360" s="17">
        <v>1</v>
      </c>
      <c r="J360" s="18">
        <v>22</v>
      </c>
      <c r="K360" s="18">
        <f t="shared" si="25"/>
        <v>1</v>
      </c>
      <c r="L360" s="18">
        <f t="shared" si="26"/>
        <v>0</v>
      </c>
      <c r="M360" s="18">
        <f t="shared" si="27"/>
        <v>0</v>
      </c>
      <c r="N360" s="19">
        <v>0</v>
      </c>
      <c r="P360">
        <v>1</v>
      </c>
      <c r="Q360">
        <f t="shared" si="28"/>
        <v>0</v>
      </c>
      <c r="R360">
        <f t="shared" si="29"/>
        <v>0</v>
      </c>
      <c r="S360" s="5">
        <v>55</v>
      </c>
      <c r="T360" s="5"/>
      <c r="U360" t="s">
        <v>257</v>
      </c>
      <c r="V360">
        <v>113505</v>
      </c>
    </row>
    <row r="361" spans="1:22" x14ac:dyDescent="0.25">
      <c r="A361">
        <v>358</v>
      </c>
      <c r="B361">
        <v>38</v>
      </c>
      <c r="C361">
        <v>2</v>
      </c>
      <c r="E361" t="s">
        <v>529</v>
      </c>
      <c r="F361" t="s">
        <v>14</v>
      </c>
      <c r="I361" s="17">
        <v>0</v>
      </c>
      <c r="J361" s="18">
        <v>38</v>
      </c>
      <c r="K361" s="18">
        <f t="shared" si="25"/>
        <v>0</v>
      </c>
      <c r="L361" s="18">
        <f t="shared" si="26"/>
        <v>1</v>
      </c>
      <c r="M361" s="18">
        <f t="shared" si="27"/>
        <v>0</v>
      </c>
      <c r="N361" s="19">
        <v>0</v>
      </c>
      <c r="P361">
        <v>0</v>
      </c>
      <c r="Q361">
        <f t="shared" si="28"/>
        <v>0</v>
      </c>
      <c r="R361">
        <f t="shared" si="29"/>
        <v>0</v>
      </c>
      <c r="S361" s="5">
        <v>13</v>
      </c>
      <c r="T361" s="5"/>
      <c r="V361">
        <v>237671</v>
      </c>
    </row>
    <row r="362" spans="1:22" x14ac:dyDescent="0.25">
      <c r="A362">
        <v>359</v>
      </c>
      <c r="C362">
        <v>3</v>
      </c>
      <c r="E362" t="s">
        <v>530</v>
      </c>
      <c r="F362" t="s">
        <v>14</v>
      </c>
      <c r="I362" s="17">
        <v>1</v>
      </c>
      <c r="J362" s="18">
        <v>27</v>
      </c>
      <c r="K362" s="18">
        <f t="shared" si="25"/>
        <v>0</v>
      </c>
      <c r="L362" s="18">
        <f t="shared" si="26"/>
        <v>0</v>
      </c>
      <c r="M362" s="18">
        <f t="shared" si="27"/>
        <v>0</v>
      </c>
      <c r="N362" s="19">
        <v>0</v>
      </c>
      <c r="P362">
        <v>0</v>
      </c>
      <c r="Q362">
        <f t="shared" si="28"/>
        <v>0</v>
      </c>
      <c r="R362">
        <f t="shared" si="29"/>
        <v>0</v>
      </c>
      <c r="S362" s="5">
        <v>7.8792</v>
      </c>
      <c r="T362" s="5"/>
      <c r="V362">
        <v>330931</v>
      </c>
    </row>
    <row r="363" spans="1:22" x14ac:dyDescent="0.25">
      <c r="A363">
        <v>360</v>
      </c>
      <c r="C363">
        <v>3</v>
      </c>
      <c r="E363" t="s">
        <v>531</v>
      </c>
      <c r="F363" t="s">
        <v>14</v>
      </c>
      <c r="I363" s="17">
        <v>1</v>
      </c>
      <c r="J363" s="18">
        <v>27</v>
      </c>
      <c r="K363" s="18">
        <f t="shared" si="25"/>
        <v>0</v>
      </c>
      <c r="L363" s="18">
        <f t="shared" si="26"/>
        <v>0</v>
      </c>
      <c r="M363" s="18">
        <f t="shared" si="27"/>
        <v>0</v>
      </c>
      <c r="N363" s="19">
        <v>0</v>
      </c>
      <c r="P363">
        <v>0</v>
      </c>
      <c r="Q363">
        <f t="shared" si="28"/>
        <v>0</v>
      </c>
      <c r="R363">
        <f t="shared" si="29"/>
        <v>0</v>
      </c>
      <c r="S363" s="5">
        <v>7.8792</v>
      </c>
      <c r="T363" s="5"/>
      <c r="V363">
        <v>330980</v>
      </c>
    </row>
    <row r="364" spans="1:22" x14ac:dyDescent="0.25">
      <c r="A364">
        <v>361</v>
      </c>
      <c r="B364">
        <v>40</v>
      </c>
      <c r="C364">
        <v>3</v>
      </c>
      <c r="E364" t="s">
        <v>532</v>
      </c>
      <c r="F364" t="s">
        <v>10</v>
      </c>
      <c r="I364" s="17">
        <v>0</v>
      </c>
      <c r="J364" s="18">
        <v>40</v>
      </c>
      <c r="K364" s="18">
        <f t="shared" si="25"/>
        <v>0</v>
      </c>
      <c r="L364" s="18">
        <f t="shared" si="26"/>
        <v>0</v>
      </c>
      <c r="M364" s="18">
        <f t="shared" si="27"/>
        <v>1</v>
      </c>
      <c r="N364" s="19">
        <v>1</v>
      </c>
      <c r="P364">
        <v>4</v>
      </c>
      <c r="Q364">
        <f t="shared" si="28"/>
        <v>0</v>
      </c>
      <c r="R364">
        <f t="shared" si="29"/>
        <v>0</v>
      </c>
      <c r="S364" s="5">
        <v>27.9</v>
      </c>
      <c r="T364" s="5"/>
      <c r="V364">
        <v>347088</v>
      </c>
    </row>
    <row r="365" spans="1:22" x14ac:dyDescent="0.25">
      <c r="A365">
        <v>362</v>
      </c>
      <c r="B365">
        <v>29</v>
      </c>
      <c r="C365">
        <v>2</v>
      </c>
      <c r="E365" t="s">
        <v>533</v>
      </c>
      <c r="F365" t="s">
        <v>10</v>
      </c>
      <c r="I365" s="17">
        <v>0</v>
      </c>
      <c r="J365" s="18">
        <v>29</v>
      </c>
      <c r="K365" s="18">
        <f t="shared" si="25"/>
        <v>0</v>
      </c>
      <c r="L365" s="18">
        <f t="shared" si="26"/>
        <v>1</v>
      </c>
      <c r="M365" s="18">
        <f t="shared" si="27"/>
        <v>1</v>
      </c>
      <c r="N365" s="19">
        <v>1</v>
      </c>
      <c r="P365">
        <v>0</v>
      </c>
      <c r="Q365">
        <f t="shared" si="28"/>
        <v>0</v>
      </c>
      <c r="R365">
        <f t="shared" si="29"/>
        <v>0</v>
      </c>
      <c r="S365" s="5">
        <v>27.720800000000001</v>
      </c>
      <c r="T365" s="5"/>
      <c r="V365" t="s">
        <v>534</v>
      </c>
    </row>
    <row r="366" spans="1:22" x14ac:dyDescent="0.25">
      <c r="A366">
        <v>363</v>
      </c>
      <c r="B366">
        <v>45</v>
      </c>
      <c r="C366">
        <v>3</v>
      </c>
      <c r="E366" t="s">
        <v>535</v>
      </c>
      <c r="F366" t="s">
        <v>14</v>
      </c>
      <c r="I366" s="17">
        <v>0</v>
      </c>
      <c r="J366" s="18">
        <v>45</v>
      </c>
      <c r="K366" s="18">
        <f t="shared" si="25"/>
        <v>0</v>
      </c>
      <c r="L366" s="18">
        <f t="shared" si="26"/>
        <v>0</v>
      </c>
      <c r="M366" s="18">
        <f t="shared" si="27"/>
        <v>0</v>
      </c>
      <c r="N366" s="19">
        <v>0</v>
      </c>
      <c r="P366">
        <v>1</v>
      </c>
      <c r="Q366">
        <f t="shared" si="28"/>
        <v>0</v>
      </c>
      <c r="R366">
        <f t="shared" si="29"/>
        <v>0</v>
      </c>
      <c r="S366" s="5">
        <v>14.4542</v>
      </c>
      <c r="T366" s="5"/>
      <c r="V366">
        <v>2691</v>
      </c>
    </row>
    <row r="367" spans="1:22" x14ac:dyDescent="0.25">
      <c r="A367">
        <v>364</v>
      </c>
      <c r="B367">
        <v>35</v>
      </c>
      <c r="C367">
        <v>3</v>
      </c>
      <c r="E367" t="s">
        <v>536</v>
      </c>
      <c r="F367" t="s">
        <v>10</v>
      </c>
      <c r="I367" s="17">
        <v>0</v>
      </c>
      <c r="J367" s="18">
        <v>35</v>
      </c>
      <c r="K367" s="18">
        <f t="shared" si="25"/>
        <v>0</v>
      </c>
      <c r="L367" s="18">
        <f t="shared" si="26"/>
        <v>0</v>
      </c>
      <c r="M367" s="18">
        <f t="shared" si="27"/>
        <v>1</v>
      </c>
      <c r="N367" s="19">
        <v>0</v>
      </c>
      <c r="P367">
        <v>0</v>
      </c>
      <c r="Q367">
        <f t="shared" si="28"/>
        <v>0</v>
      </c>
      <c r="R367">
        <f t="shared" si="29"/>
        <v>0</v>
      </c>
      <c r="S367" s="5">
        <v>7.05</v>
      </c>
      <c r="T367" s="5"/>
      <c r="V367" t="s">
        <v>537</v>
      </c>
    </row>
    <row r="368" spans="1:22" x14ac:dyDescent="0.25">
      <c r="A368">
        <v>365</v>
      </c>
      <c r="C368">
        <v>3</v>
      </c>
      <c r="E368" t="s">
        <v>538</v>
      </c>
      <c r="F368" t="s">
        <v>10</v>
      </c>
      <c r="I368" s="17">
        <v>0</v>
      </c>
      <c r="J368" s="18">
        <v>27</v>
      </c>
      <c r="K368" s="18">
        <f t="shared" si="25"/>
        <v>0</v>
      </c>
      <c r="L368" s="18">
        <f t="shared" si="26"/>
        <v>0</v>
      </c>
      <c r="M368" s="18">
        <f t="shared" si="27"/>
        <v>1</v>
      </c>
      <c r="N368" s="19">
        <v>1</v>
      </c>
      <c r="P368">
        <v>0</v>
      </c>
      <c r="Q368">
        <f t="shared" si="28"/>
        <v>0</v>
      </c>
      <c r="R368">
        <f t="shared" si="29"/>
        <v>0</v>
      </c>
      <c r="S368" s="5">
        <v>15.5</v>
      </c>
      <c r="T368" s="5"/>
      <c r="V368">
        <v>370365</v>
      </c>
    </row>
    <row r="369" spans="1:22" x14ac:dyDescent="0.25">
      <c r="A369">
        <v>366</v>
      </c>
      <c r="B369">
        <v>30</v>
      </c>
      <c r="C369">
        <v>3</v>
      </c>
      <c r="E369" t="s">
        <v>539</v>
      </c>
      <c r="F369" t="s">
        <v>10</v>
      </c>
      <c r="I369" s="17">
        <v>0</v>
      </c>
      <c r="J369" s="18">
        <v>30</v>
      </c>
      <c r="K369" s="18">
        <f t="shared" si="25"/>
        <v>0</v>
      </c>
      <c r="L369" s="18">
        <f t="shared" si="26"/>
        <v>0</v>
      </c>
      <c r="M369" s="18">
        <f t="shared" si="27"/>
        <v>1</v>
      </c>
      <c r="N369" s="19">
        <v>0</v>
      </c>
      <c r="P369">
        <v>0</v>
      </c>
      <c r="Q369">
        <f t="shared" si="28"/>
        <v>0</v>
      </c>
      <c r="R369">
        <f t="shared" si="29"/>
        <v>0</v>
      </c>
      <c r="S369" s="5">
        <v>7.25</v>
      </c>
      <c r="T369" s="5"/>
      <c r="V369" t="s">
        <v>540</v>
      </c>
    </row>
    <row r="370" spans="1:22" x14ac:dyDescent="0.25">
      <c r="A370">
        <v>367</v>
      </c>
      <c r="B370">
        <v>60</v>
      </c>
      <c r="C370">
        <v>1</v>
      </c>
      <c r="E370" t="s">
        <v>541</v>
      </c>
      <c r="F370" t="s">
        <v>14</v>
      </c>
      <c r="I370" s="17">
        <v>1</v>
      </c>
      <c r="J370" s="18">
        <v>60</v>
      </c>
      <c r="K370" s="18">
        <f t="shared" si="25"/>
        <v>1</v>
      </c>
      <c r="L370" s="18">
        <f t="shared" si="26"/>
        <v>0</v>
      </c>
      <c r="M370" s="18">
        <f t="shared" si="27"/>
        <v>0</v>
      </c>
      <c r="N370" s="19">
        <v>1</v>
      </c>
      <c r="P370">
        <v>0</v>
      </c>
      <c r="Q370">
        <f t="shared" si="28"/>
        <v>0</v>
      </c>
      <c r="R370">
        <f t="shared" si="29"/>
        <v>0</v>
      </c>
      <c r="S370" s="5">
        <v>75.25</v>
      </c>
      <c r="T370" s="5"/>
      <c r="U370" t="s">
        <v>542</v>
      </c>
      <c r="V370">
        <v>110813</v>
      </c>
    </row>
    <row r="371" spans="1:22" x14ac:dyDescent="0.25">
      <c r="A371">
        <v>368</v>
      </c>
      <c r="C371">
        <v>3</v>
      </c>
      <c r="E371" t="s">
        <v>543</v>
      </c>
      <c r="F371" t="s">
        <v>14</v>
      </c>
      <c r="I371" s="17">
        <v>1</v>
      </c>
      <c r="J371" s="18">
        <v>27</v>
      </c>
      <c r="K371" s="18">
        <f t="shared" si="25"/>
        <v>0</v>
      </c>
      <c r="L371" s="18">
        <f t="shared" si="26"/>
        <v>0</v>
      </c>
      <c r="M371" s="18">
        <f t="shared" si="27"/>
        <v>0</v>
      </c>
      <c r="N371" s="19">
        <v>0</v>
      </c>
      <c r="P371">
        <v>0</v>
      </c>
      <c r="Q371">
        <f t="shared" si="28"/>
        <v>0</v>
      </c>
      <c r="R371">
        <f t="shared" si="29"/>
        <v>0</v>
      </c>
      <c r="S371" s="5">
        <v>7.2291999999999996</v>
      </c>
      <c r="T371" s="5"/>
      <c r="V371">
        <v>2626</v>
      </c>
    </row>
    <row r="372" spans="1:22" x14ac:dyDescent="0.25">
      <c r="A372">
        <v>369</v>
      </c>
      <c r="C372">
        <v>3</v>
      </c>
      <c r="E372" t="s">
        <v>544</v>
      </c>
      <c r="F372" t="s">
        <v>14</v>
      </c>
      <c r="I372" s="17">
        <v>1</v>
      </c>
      <c r="J372" s="18">
        <v>27</v>
      </c>
      <c r="K372" s="18">
        <f t="shared" si="25"/>
        <v>0</v>
      </c>
      <c r="L372" s="18">
        <f t="shared" si="26"/>
        <v>0</v>
      </c>
      <c r="M372" s="18">
        <f t="shared" si="27"/>
        <v>0</v>
      </c>
      <c r="N372" s="19">
        <v>0</v>
      </c>
      <c r="P372">
        <v>0</v>
      </c>
      <c r="Q372">
        <f t="shared" si="28"/>
        <v>0</v>
      </c>
      <c r="R372">
        <f t="shared" si="29"/>
        <v>0</v>
      </c>
      <c r="S372" s="5">
        <v>7.75</v>
      </c>
      <c r="T372" s="5"/>
      <c r="V372">
        <v>14313</v>
      </c>
    </row>
    <row r="373" spans="1:22" x14ac:dyDescent="0.25">
      <c r="A373">
        <v>370</v>
      </c>
      <c r="B373">
        <v>24</v>
      </c>
      <c r="C373">
        <v>1</v>
      </c>
      <c r="E373" t="s">
        <v>545</v>
      </c>
      <c r="F373" t="s">
        <v>14</v>
      </c>
      <c r="I373" s="17">
        <v>1</v>
      </c>
      <c r="J373" s="18">
        <v>24</v>
      </c>
      <c r="K373" s="18">
        <f t="shared" si="25"/>
        <v>1</v>
      </c>
      <c r="L373" s="18">
        <f t="shared" si="26"/>
        <v>0</v>
      </c>
      <c r="M373" s="18">
        <f t="shared" si="27"/>
        <v>0</v>
      </c>
      <c r="N373" s="19">
        <v>0</v>
      </c>
      <c r="P373">
        <v>0</v>
      </c>
      <c r="Q373">
        <f t="shared" si="28"/>
        <v>0</v>
      </c>
      <c r="R373">
        <f t="shared" si="29"/>
        <v>0</v>
      </c>
      <c r="S373" s="5">
        <v>69.3</v>
      </c>
      <c r="T373" s="5"/>
      <c r="U373" t="s">
        <v>547</v>
      </c>
      <c r="V373" t="s">
        <v>546</v>
      </c>
    </row>
    <row r="374" spans="1:22" x14ac:dyDescent="0.25">
      <c r="A374">
        <v>371</v>
      </c>
      <c r="B374">
        <v>25</v>
      </c>
      <c r="C374">
        <v>1</v>
      </c>
      <c r="E374" t="s">
        <v>548</v>
      </c>
      <c r="F374" t="s">
        <v>10</v>
      </c>
      <c r="I374" s="17">
        <v>1</v>
      </c>
      <c r="J374" s="18">
        <v>25</v>
      </c>
      <c r="K374" s="18">
        <f t="shared" si="25"/>
        <v>1</v>
      </c>
      <c r="L374" s="18">
        <f t="shared" si="26"/>
        <v>0</v>
      </c>
      <c r="M374" s="18">
        <f t="shared" si="27"/>
        <v>1</v>
      </c>
      <c r="N374" s="19">
        <v>1</v>
      </c>
      <c r="P374">
        <v>0</v>
      </c>
      <c r="Q374">
        <f t="shared" si="28"/>
        <v>0</v>
      </c>
      <c r="R374">
        <f t="shared" si="29"/>
        <v>0</v>
      </c>
      <c r="S374" s="5">
        <v>55.441699999999997</v>
      </c>
      <c r="T374" s="5"/>
      <c r="U374" t="s">
        <v>549</v>
      </c>
      <c r="V374">
        <v>11765</v>
      </c>
    </row>
    <row r="375" spans="1:22" x14ac:dyDescent="0.25">
      <c r="A375">
        <v>372</v>
      </c>
      <c r="B375">
        <v>18</v>
      </c>
      <c r="C375">
        <v>3</v>
      </c>
      <c r="E375" t="s">
        <v>550</v>
      </c>
      <c r="F375" t="s">
        <v>10</v>
      </c>
      <c r="I375" s="17">
        <v>0</v>
      </c>
      <c r="J375" s="18">
        <v>18</v>
      </c>
      <c r="K375" s="18">
        <f t="shared" si="25"/>
        <v>0</v>
      </c>
      <c r="L375" s="18">
        <f t="shared" si="26"/>
        <v>0</v>
      </c>
      <c r="M375" s="18">
        <f t="shared" si="27"/>
        <v>1</v>
      </c>
      <c r="N375" s="19">
        <v>1</v>
      </c>
      <c r="P375">
        <v>0</v>
      </c>
      <c r="Q375">
        <f t="shared" si="28"/>
        <v>0</v>
      </c>
      <c r="R375">
        <f t="shared" si="29"/>
        <v>0</v>
      </c>
      <c r="S375" s="5">
        <v>6.4958</v>
      </c>
      <c r="T375" s="5"/>
      <c r="V375">
        <v>3101267</v>
      </c>
    </row>
    <row r="376" spans="1:22" x14ac:dyDescent="0.25">
      <c r="A376">
        <v>373</v>
      </c>
      <c r="B376">
        <v>19</v>
      </c>
      <c r="C376">
        <v>3</v>
      </c>
      <c r="E376" t="s">
        <v>551</v>
      </c>
      <c r="F376" t="s">
        <v>10</v>
      </c>
      <c r="I376" s="17">
        <v>0</v>
      </c>
      <c r="J376" s="18">
        <v>19</v>
      </c>
      <c r="K376" s="18">
        <f t="shared" si="25"/>
        <v>0</v>
      </c>
      <c r="L376" s="18">
        <f t="shared" si="26"/>
        <v>0</v>
      </c>
      <c r="M376" s="18">
        <f t="shared" si="27"/>
        <v>1</v>
      </c>
      <c r="N376" s="19">
        <v>0</v>
      </c>
      <c r="P376">
        <v>0</v>
      </c>
      <c r="Q376">
        <f t="shared" si="28"/>
        <v>0</v>
      </c>
      <c r="R376">
        <f t="shared" si="29"/>
        <v>0</v>
      </c>
      <c r="S376" s="5">
        <v>8.0500000000000007</v>
      </c>
      <c r="T376" s="5"/>
      <c r="V376">
        <v>323951</v>
      </c>
    </row>
    <row r="377" spans="1:22" x14ac:dyDescent="0.25">
      <c r="A377">
        <v>374</v>
      </c>
      <c r="B377">
        <v>22</v>
      </c>
      <c r="C377">
        <v>1</v>
      </c>
      <c r="E377" t="s">
        <v>552</v>
      </c>
      <c r="F377" t="s">
        <v>10</v>
      </c>
      <c r="I377" s="17">
        <v>0</v>
      </c>
      <c r="J377" s="18">
        <v>22</v>
      </c>
      <c r="K377" s="18">
        <f t="shared" si="25"/>
        <v>1</v>
      </c>
      <c r="L377" s="18">
        <f t="shared" si="26"/>
        <v>0</v>
      </c>
      <c r="M377" s="18">
        <f t="shared" si="27"/>
        <v>1</v>
      </c>
      <c r="N377" s="19">
        <v>0</v>
      </c>
      <c r="P377">
        <v>0</v>
      </c>
      <c r="Q377">
        <f t="shared" si="28"/>
        <v>0</v>
      </c>
      <c r="R377">
        <f t="shared" si="29"/>
        <v>0</v>
      </c>
      <c r="S377" s="5">
        <v>135.63329999999999</v>
      </c>
      <c r="T377" s="5"/>
      <c r="V377" t="s">
        <v>406</v>
      </c>
    </row>
    <row r="378" spans="1:22" x14ac:dyDescent="0.25">
      <c r="A378">
        <v>375</v>
      </c>
      <c r="B378">
        <v>3</v>
      </c>
      <c r="C378">
        <v>3</v>
      </c>
      <c r="E378" t="s">
        <v>553</v>
      </c>
      <c r="F378" t="s">
        <v>14</v>
      </c>
      <c r="I378" s="17">
        <v>0</v>
      </c>
      <c r="J378" s="18">
        <v>3</v>
      </c>
      <c r="K378" s="18">
        <f t="shared" si="25"/>
        <v>0</v>
      </c>
      <c r="L378" s="18">
        <f t="shared" si="26"/>
        <v>0</v>
      </c>
      <c r="M378" s="18">
        <f t="shared" si="27"/>
        <v>0</v>
      </c>
      <c r="N378" s="19">
        <v>3</v>
      </c>
      <c r="P378">
        <v>1</v>
      </c>
      <c r="Q378">
        <f t="shared" si="28"/>
        <v>0</v>
      </c>
      <c r="R378">
        <f t="shared" si="29"/>
        <v>0</v>
      </c>
      <c r="S378" s="5">
        <v>21.074999999999999</v>
      </c>
      <c r="T378" s="5"/>
      <c r="V378">
        <v>349909</v>
      </c>
    </row>
    <row r="379" spans="1:22" x14ac:dyDescent="0.25">
      <c r="A379">
        <v>376</v>
      </c>
      <c r="C379">
        <v>1</v>
      </c>
      <c r="E379" t="s">
        <v>554</v>
      </c>
      <c r="F379" t="s">
        <v>14</v>
      </c>
      <c r="I379" s="17">
        <v>1</v>
      </c>
      <c r="J379" s="18">
        <v>27</v>
      </c>
      <c r="K379" s="18">
        <f t="shared" si="25"/>
        <v>1</v>
      </c>
      <c r="L379" s="18">
        <f t="shared" si="26"/>
        <v>0</v>
      </c>
      <c r="M379" s="18">
        <f t="shared" si="27"/>
        <v>0</v>
      </c>
      <c r="N379" s="19">
        <v>1</v>
      </c>
      <c r="P379">
        <v>0</v>
      </c>
      <c r="Q379">
        <f t="shared" si="28"/>
        <v>0</v>
      </c>
      <c r="R379">
        <f t="shared" si="29"/>
        <v>0</v>
      </c>
      <c r="S379" s="5">
        <v>82.1708</v>
      </c>
      <c r="T379" s="5"/>
      <c r="V379" t="s">
        <v>66</v>
      </c>
    </row>
    <row r="380" spans="1:22" x14ac:dyDescent="0.25">
      <c r="A380">
        <v>377</v>
      </c>
      <c r="B380">
        <v>22</v>
      </c>
      <c r="C380">
        <v>3</v>
      </c>
      <c r="E380" t="s">
        <v>555</v>
      </c>
      <c r="F380" t="s">
        <v>14</v>
      </c>
      <c r="I380" s="17">
        <v>1</v>
      </c>
      <c r="J380" s="18">
        <v>22</v>
      </c>
      <c r="K380" s="18">
        <f t="shared" si="25"/>
        <v>0</v>
      </c>
      <c r="L380" s="18">
        <f t="shared" si="26"/>
        <v>0</v>
      </c>
      <c r="M380" s="18">
        <f t="shared" si="27"/>
        <v>0</v>
      </c>
      <c r="N380" s="19">
        <v>0</v>
      </c>
      <c r="P380">
        <v>0</v>
      </c>
      <c r="Q380">
        <f t="shared" si="28"/>
        <v>0</v>
      </c>
      <c r="R380">
        <f t="shared" si="29"/>
        <v>0</v>
      </c>
      <c r="S380" s="5">
        <v>7.25</v>
      </c>
      <c r="T380" s="5"/>
      <c r="V380" t="s">
        <v>556</v>
      </c>
    </row>
    <row r="381" spans="1:22" x14ac:dyDescent="0.25">
      <c r="A381">
        <v>378</v>
      </c>
      <c r="B381">
        <v>27</v>
      </c>
      <c r="C381">
        <v>1</v>
      </c>
      <c r="E381" t="s">
        <v>557</v>
      </c>
      <c r="F381" t="s">
        <v>10</v>
      </c>
      <c r="I381" s="17">
        <v>0</v>
      </c>
      <c r="J381" s="18">
        <v>27</v>
      </c>
      <c r="K381" s="18">
        <f t="shared" si="25"/>
        <v>1</v>
      </c>
      <c r="L381" s="18">
        <f t="shared" si="26"/>
        <v>0</v>
      </c>
      <c r="M381" s="18">
        <f t="shared" si="27"/>
        <v>1</v>
      </c>
      <c r="N381" s="19">
        <v>0</v>
      </c>
      <c r="P381">
        <v>2</v>
      </c>
      <c r="Q381">
        <f t="shared" si="28"/>
        <v>0</v>
      </c>
      <c r="R381">
        <f t="shared" si="29"/>
        <v>0</v>
      </c>
      <c r="S381" s="5">
        <v>211.5</v>
      </c>
      <c r="T381" s="5"/>
      <c r="U381" t="s">
        <v>558</v>
      </c>
      <c r="V381">
        <v>113503</v>
      </c>
    </row>
    <row r="382" spans="1:22" x14ac:dyDescent="0.25">
      <c r="A382">
        <v>379</v>
      </c>
      <c r="B382">
        <v>20</v>
      </c>
      <c r="C382">
        <v>3</v>
      </c>
      <c r="E382" t="s">
        <v>559</v>
      </c>
      <c r="F382" t="s">
        <v>10</v>
      </c>
      <c r="I382" s="17">
        <v>0</v>
      </c>
      <c r="J382" s="18">
        <v>20</v>
      </c>
      <c r="K382" s="18">
        <f t="shared" si="25"/>
        <v>0</v>
      </c>
      <c r="L382" s="18">
        <f t="shared" si="26"/>
        <v>0</v>
      </c>
      <c r="M382" s="18">
        <f t="shared" si="27"/>
        <v>1</v>
      </c>
      <c r="N382" s="19">
        <v>0</v>
      </c>
      <c r="P382">
        <v>0</v>
      </c>
      <c r="Q382">
        <f t="shared" si="28"/>
        <v>0</v>
      </c>
      <c r="R382">
        <f t="shared" si="29"/>
        <v>0</v>
      </c>
      <c r="S382" s="5">
        <v>4.0125000000000002</v>
      </c>
      <c r="T382" s="5"/>
      <c r="V382">
        <v>2648</v>
      </c>
    </row>
    <row r="383" spans="1:22" x14ac:dyDescent="0.25">
      <c r="A383">
        <v>380</v>
      </c>
      <c r="B383">
        <v>19</v>
      </c>
      <c r="C383">
        <v>3</v>
      </c>
      <c r="E383" t="s">
        <v>560</v>
      </c>
      <c r="F383" t="s">
        <v>10</v>
      </c>
      <c r="I383" s="17">
        <v>0</v>
      </c>
      <c r="J383" s="18">
        <v>19</v>
      </c>
      <c r="K383" s="18">
        <f t="shared" si="25"/>
        <v>0</v>
      </c>
      <c r="L383" s="18">
        <f t="shared" si="26"/>
        <v>0</v>
      </c>
      <c r="M383" s="18">
        <f t="shared" si="27"/>
        <v>1</v>
      </c>
      <c r="N383" s="19">
        <v>0</v>
      </c>
      <c r="P383">
        <v>0</v>
      </c>
      <c r="Q383">
        <f t="shared" si="28"/>
        <v>0</v>
      </c>
      <c r="R383">
        <f t="shared" si="29"/>
        <v>0</v>
      </c>
      <c r="S383" s="5">
        <v>7.7750000000000004</v>
      </c>
      <c r="T383" s="5"/>
      <c r="V383">
        <v>347069</v>
      </c>
    </row>
    <row r="384" spans="1:22" x14ac:dyDescent="0.25">
      <c r="A384">
        <v>381</v>
      </c>
      <c r="B384">
        <v>42</v>
      </c>
      <c r="C384">
        <v>1</v>
      </c>
      <c r="E384" t="s">
        <v>561</v>
      </c>
      <c r="F384" t="s">
        <v>14</v>
      </c>
      <c r="I384" s="17">
        <v>1</v>
      </c>
      <c r="J384" s="18">
        <v>42</v>
      </c>
      <c r="K384" s="18">
        <f t="shared" si="25"/>
        <v>1</v>
      </c>
      <c r="L384" s="18">
        <f t="shared" si="26"/>
        <v>0</v>
      </c>
      <c r="M384" s="18">
        <f t="shared" si="27"/>
        <v>0</v>
      </c>
      <c r="N384" s="19">
        <v>0</v>
      </c>
      <c r="P384">
        <v>0</v>
      </c>
      <c r="Q384">
        <f t="shared" si="28"/>
        <v>0</v>
      </c>
      <c r="R384">
        <f t="shared" si="29"/>
        <v>0</v>
      </c>
      <c r="S384" s="5">
        <v>227.52500000000001</v>
      </c>
      <c r="T384" s="5"/>
      <c r="V384" t="s">
        <v>562</v>
      </c>
    </row>
    <row r="385" spans="1:22" x14ac:dyDescent="0.25">
      <c r="A385">
        <v>382</v>
      </c>
      <c r="B385">
        <v>1</v>
      </c>
      <c r="C385">
        <v>3</v>
      </c>
      <c r="E385" t="s">
        <v>563</v>
      </c>
      <c r="F385" t="s">
        <v>14</v>
      </c>
      <c r="I385" s="17">
        <v>1</v>
      </c>
      <c r="J385" s="18">
        <v>1</v>
      </c>
      <c r="K385" s="18">
        <f t="shared" si="25"/>
        <v>0</v>
      </c>
      <c r="L385" s="18">
        <f t="shared" si="26"/>
        <v>0</v>
      </c>
      <c r="M385" s="18">
        <f t="shared" si="27"/>
        <v>0</v>
      </c>
      <c r="N385" s="19">
        <v>0</v>
      </c>
      <c r="P385">
        <v>2</v>
      </c>
      <c r="Q385">
        <f t="shared" si="28"/>
        <v>0</v>
      </c>
      <c r="R385">
        <f t="shared" si="29"/>
        <v>0</v>
      </c>
      <c r="S385" s="5">
        <v>15.7417</v>
      </c>
      <c r="T385" s="5"/>
      <c r="V385">
        <v>2653</v>
      </c>
    </row>
    <row r="386" spans="1:22" x14ac:dyDescent="0.25">
      <c r="A386">
        <v>383</v>
      </c>
      <c r="B386">
        <v>32</v>
      </c>
      <c r="C386">
        <v>3</v>
      </c>
      <c r="E386" t="s">
        <v>564</v>
      </c>
      <c r="F386" t="s">
        <v>10</v>
      </c>
      <c r="I386" s="17">
        <v>0</v>
      </c>
      <c r="J386" s="18">
        <v>32</v>
      </c>
      <c r="K386" s="18">
        <f t="shared" si="25"/>
        <v>0</v>
      </c>
      <c r="L386" s="18">
        <f t="shared" si="26"/>
        <v>0</v>
      </c>
      <c r="M386" s="18">
        <f t="shared" si="27"/>
        <v>1</v>
      </c>
      <c r="N386" s="19">
        <v>0</v>
      </c>
      <c r="P386">
        <v>0</v>
      </c>
      <c r="Q386">
        <f t="shared" si="28"/>
        <v>0</v>
      </c>
      <c r="R386">
        <f t="shared" si="29"/>
        <v>0</v>
      </c>
      <c r="S386" s="5">
        <v>7.9249999999999998</v>
      </c>
      <c r="T386" s="5"/>
      <c r="V386" t="s">
        <v>565</v>
      </c>
    </row>
    <row r="387" spans="1:22" x14ac:dyDescent="0.25">
      <c r="A387">
        <v>384</v>
      </c>
      <c r="B387">
        <v>35</v>
      </c>
      <c r="C387">
        <v>1</v>
      </c>
      <c r="E387" t="s">
        <v>566</v>
      </c>
      <c r="F387" t="s">
        <v>14</v>
      </c>
      <c r="I387" s="17">
        <v>1</v>
      </c>
      <c r="J387" s="18">
        <v>35</v>
      </c>
      <c r="K387" s="18">
        <f t="shared" si="25"/>
        <v>1</v>
      </c>
      <c r="L387" s="18">
        <f t="shared" si="26"/>
        <v>0</v>
      </c>
      <c r="M387" s="18">
        <f t="shared" si="27"/>
        <v>0</v>
      </c>
      <c r="N387" s="19">
        <v>1</v>
      </c>
      <c r="P387">
        <v>0</v>
      </c>
      <c r="Q387">
        <f t="shared" si="28"/>
        <v>0</v>
      </c>
      <c r="R387">
        <f t="shared" si="29"/>
        <v>0</v>
      </c>
      <c r="S387" s="5">
        <v>52</v>
      </c>
      <c r="T387" s="5"/>
      <c r="V387">
        <v>113789</v>
      </c>
    </row>
    <row r="388" spans="1:22" x14ac:dyDescent="0.25">
      <c r="A388">
        <v>385</v>
      </c>
      <c r="C388">
        <v>3</v>
      </c>
      <c r="E388" t="s">
        <v>567</v>
      </c>
      <c r="F388" t="s">
        <v>10</v>
      </c>
      <c r="I388" s="17">
        <v>0</v>
      </c>
      <c r="J388" s="18">
        <v>27</v>
      </c>
      <c r="K388" s="18">
        <f t="shared" si="25"/>
        <v>0</v>
      </c>
      <c r="L388" s="18">
        <f t="shared" si="26"/>
        <v>0</v>
      </c>
      <c r="M388" s="18">
        <f t="shared" si="27"/>
        <v>1</v>
      </c>
      <c r="N388" s="19">
        <v>0</v>
      </c>
      <c r="P388">
        <v>0</v>
      </c>
      <c r="Q388">
        <f t="shared" si="28"/>
        <v>0</v>
      </c>
      <c r="R388">
        <f t="shared" si="29"/>
        <v>0</v>
      </c>
      <c r="S388" s="5">
        <v>7.8958000000000004</v>
      </c>
      <c r="T388" s="5"/>
      <c r="V388">
        <v>349227</v>
      </c>
    </row>
    <row r="389" spans="1:22" x14ac:dyDescent="0.25">
      <c r="A389">
        <v>386</v>
      </c>
      <c r="B389">
        <v>18</v>
      </c>
      <c r="C389">
        <v>2</v>
      </c>
      <c r="E389" t="s">
        <v>568</v>
      </c>
      <c r="F389" t="s">
        <v>10</v>
      </c>
      <c r="I389" s="17">
        <v>0</v>
      </c>
      <c r="J389" s="18">
        <v>18</v>
      </c>
      <c r="K389" s="18">
        <f t="shared" ref="K389:K452" si="30">IF(C389=1,1,0)</f>
        <v>0</v>
      </c>
      <c r="L389" s="18">
        <f t="shared" ref="L389:L452" si="31">IF(C389=2,1,0)</f>
        <v>1</v>
      </c>
      <c r="M389" s="18">
        <f t="shared" ref="M389:M452" si="32">IF(F389="male",1,0)</f>
        <v>1</v>
      </c>
      <c r="N389" s="19">
        <v>0</v>
      </c>
      <c r="P389">
        <v>0</v>
      </c>
      <c r="Q389">
        <f t="shared" ref="Q389:Q452" si="33">IF(G389="Q",1,0)</f>
        <v>0</v>
      </c>
      <c r="R389">
        <f t="shared" ref="R389:R452" si="34">IF(G389="S",1,0)</f>
        <v>0</v>
      </c>
      <c r="S389" s="5">
        <v>73.5</v>
      </c>
      <c r="T389" s="5"/>
      <c r="V389" t="s">
        <v>123</v>
      </c>
    </row>
    <row r="390" spans="1:22" x14ac:dyDescent="0.25">
      <c r="A390">
        <v>387</v>
      </c>
      <c r="B390">
        <v>1</v>
      </c>
      <c r="C390">
        <v>3</v>
      </c>
      <c r="E390" t="s">
        <v>569</v>
      </c>
      <c r="F390" t="s">
        <v>10</v>
      </c>
      <c r="I390" s="17">
        <v>0</v>
      </c>
      <c r="J390" s="18">
        <v>1</v>
      </c>
      <c r="K390" s="18">
        <f t="shared" si="30"/>
        <v>0</v>
      </c>
      <c r="L390" s="18">
        <f t="shared" si="31"/>
        <v>0</v>
      </c>
      <c r="M390" s="18">
        <f t="shared" si="32"/>
        <v>1</v>
      </c>
      <c r="N390" s="19">
        <v>5</v>
      </c>
      <c r="P390">
        <v>2</v>
      </c>
      <c r="Q390">
        <f t="shared" si="33"/>
        <v>0</v>
      </c>
      <c r="R390">
        <f t="shared" si="34"/>
        <v>0</v>
      </c>
      <c r="S390" s="5">
        <v>46.9</v>
      </c>
      <c r="T390" s="5"/>
      <c r="V390" t="s">
        <v>102</v>
      </c>
    </row>
    <row r="391" spans="1:22" x14ac:dyDescent="0.25">
      <c r="A391">
        <v>388</v>
      </c>
      <c r="B391">
        <v>36</v>
      </c>
      <c r="C391">
        <v>2</v>
      </c>
      <c r="E391" t="s">
        <v>570</v>
      </c>
      <c r="F391" t="s">
        <v>14</v>
      </c>
      <c r="I391" s="17">
        <v>1</v>
      </c>
      <c r="J391" s="18">
        <v>36</v>
      </c>
      <c r="K391" s="18">
        <f t="shared" si="30"/>
        <v>0</v>
      </c>
      <c r="L391" s="18">
        <f t="shared" si="31"/>
        <v>1</v>
      </c>
      <c r="M391" s="18">
        <f t="shared" si="32"/>
        <v>0</v>
      </c>
      <c r="N391" s="19">
        <v>0</v>
      </c>
      <c r="P391">
        <v>0</v>
      </c>
      <c r="Q391">
        <f t="shared" si="33"/>
        <v>0</v>
      </c>
      <c r="R391">
        <f t="shared" si="34"/>
        <v>0</v>
      </c>
      <c r="S391" s="5">
        <v>13</v>
      </c>
      <c r="T391" s="5"/>
      <c r="V391">
        <v>27849</v>
      </c>
    </row>
    <row r="392" spans="1:22" x14ac:dyDescent="0.25">
      <c r="A392">
        <v>389</v>
      </c>
      <c r="C392">
        <v>3</v>
      </c>
      <c r="E392" t="s">
        <v>571</v>
      </c>
      <c r="F392" t="s">
        <v>10</v>
      </c>
      <c r="I392" s="17">
        <v>0</v>
      </c>
      <c r="J392" s="18">
        <v>27</v>
      </c>
      <c r="K392" s="18">
        <f t="shared" si="30"/>
        <v>0</v>
      </c>
      <c r="L392" s="18">
        <f t="shared" si="31"/>
        <v>0</v>
      </c>
      <c r="M392" s="18">
        <f t="shared" si="32"/>
        <v>1</v>
      </c>
      <c r="N392" s="19">
        <v>0</v>
      </c>
      <c r="P392">
        <v>0</v>
      </c>
      <c r="Q392">
        <f t="shared" si="33"/>
        <v>0</v>
      </c>
      <c r="R392">
        <f t="shared" si="34"/>
        <v>0</v>
      </c>
      <c r="S392" s="5">
        <v>7.7291999999999996</v>
      </c>
      <c r="T392" s="5"/>
      <c r="V392">
        <v>367655</v>
      </c>
    </row>
    <row r="393" spans="1:22" x14ac:dyDescent="0.25">
      <c r="A393">
        <v>390</v>
      </c>
      <c r="B393">
        <v>17</v>
      </c>
      <c r="C393">
        <v>2</v>
      </c>
      <c r="E393" t="s">
        <v>572</v>
      </c>
      <c r="F393" t="s">
        <v>14</v>
      </c>
      <c r="I393" s="17">
        <v>1</v>
      </c>
      <c r="J393" s="18">
        <v>17</v>
      </c>
      <c r="K393" s="18">
        <f t="shared" si="30"/>
        <v>0</v>
      </c>
      <c r="L393" s="18">
        <f t="shared" si="31"/>
        <v>1</v>
      </c>
      <c r="M393" s="18">
        <f t="shared" si="32"/>
        <v>0</v>
      </c>
      <c r="N393" s="19">
        <v>0</v>
      </c>
      <c r="P393">
        <v>0</v>
      </c>
      <c r="Q393">
        <f t="shared" si="33"/>
        <v>0</v>
      </c>
      <c r="R393">
        <f t="shared" si="34"/>
        <v>0</v>
      </c>
      <c r="S393" s="5">
        <v>12</v>
      </c>
      <c r="T393" s="5"/>
      <c r="V393" t="s">
        <v>573</v>
      </c>
    </row>
    <row r="394" spans="1:22" x14ac:dyDescent="0.25">
      <c r="A394">
        <v>391</v>
      </c>
      <c r="B394">
        <v>36</v>
      </c>
      <c r="C394">
        <v>1</v>
      </c>
      <c r="E394" t="s">
        <v>574</v>
      </c>
      <c r="F394" t="s">
        <v>10</v>
      </c>
      <c r="I394" s="17">
        <v>1</v>
      </c>
      <c r="J394" s="18">
        <v>36</v>
      </c>
      <c r="K394" s="18">
        <f t="shared" si="30"/>
        <v>1</v>
      </c>
      <c r="L394" s="18">
        <f t="shared" si="31"/>
        <v>0</v>
      </c>
      <c r="M394" s="18">
        <f t="shared" si="32"/>
        <v>1</v>
      </c>
      <c r="N394" s="19">
        <v>1</v>
      </c>
      <c r="P394">
        <v>2</v>
      </c>
      <c r="Q394">
        <f t="shared" si="33"/>
        <v>0</v>
      </c>
      <c r="R394">
        <f t="shared" si="34"/>
        <v>0</v>
      </c>
      <c r="S394" s="5">
        <v>120</v>
      </c>
      <c r="T394" s="5"/>
      <c r="U394" t="s">
        <v>575</v>
      </c>
      <c r="V394">
        <v>113760</v>
      </c>
    </row>
    <row r="395" spans="1:22" x14ac:dyDescent="0.25">
      <c r="A395">
        <v>392</v>
      </c>
      <c r="B395">
        <v>21</v>
      </c>
      <c r="C395">
        <v>3</v>
      </c>
      <c r="E395" t="s">
        <v>576</v>
      </c>
      <c r="F395" t="s">
        <v>10</v>
      </c>
      <c r="I395" s="17">
        <v>1</v>
      </c>
      <c r="J395" s="18">
        <v>21</v>
      </c>
      <c r="K395" s="18">
        <f t="shared" si="30"/>
        <v>0</v>
      </c>
      <c r="L395" s="18">
        <f t="shared" si="31"/>
        <v>0</v>
      </c>
      <c r="M395" s="18">
        <f t="shared" si="32"/>
        <v>1</v>
      </c>
      <c r="N395" s="19">
        <v>0</v>
      </c>
      <c r="P395">
        <v>0</v>
      </c>
      <c r="Q395">
        <f t="shared" si="33"/>
        <v>0</v>
      </c>
      <c r="R395">
        <f t="shared" si="34"/>
        <v>0</v>
      </c>
      <c r="S395" s="5">
        <v>7.7957999999999998</v>
      </c>
      <c r="T395" s="5"/>
      <c r="V395">
        <v>350034</v>
      </c>
    </row>
    <row r="396" spans="1:22" x14ac:dyDescent="0.25">
      <c r="A396">
        <v>393</v>
      </c>
      <c r="B396">
        <v>28</v>
      </c>
      <c r="C396">
        <v>3</v>
      </c>
      <c r="E396" t="s">
        <v>577</v>
      </c>
      <c r="F396" t="s">
        <v>10</v>
      </c>
      <c r="I396" s="17">
        <v>0</v>
      </c>
      <c r="J396" s="18">
        <v>28</v>
      </c>
      <c r="K396" s="18">
        <f t="shared" si="30"/>
        <v>0</v>
      </c>
      <c r="L396" s="18">
        <f t="shared" si="31"/>
        <v>0</v>
      </c>
      <c r="M396" s="18">
        <f t="shared" si="32"/>
        <v>1</v>
      </c>
      <c r="N396" s="19">
        <v>2</v>
      </c>
      <c r="P396">
        <v>0</v>
      </c>
      <c r="Q396">
        <f t="shared" si="33"/>
        <v>0</v>
      </c>
      <c r="R396">
        <f t="shared" si="34"/>
        <v>0</v>
      </c>
      <c r="S396" s="5">
        <v>7.9249999999999998</v>
      </c>
      <c r="T396" s="5"/>
      <c r="V396">
        <v>3101277</v>
      </c>
    </row>
    <row r="397" spans="1:22" x14ac:dyDescent="0.25">
      <c r="A397">
        <v>394</v>
      </c>
      <c r="B397">
        <v>23</v>
      </c>
      <c r="C397">
        <v>1</v>
      </c>
      <c r="E397" t="s">
        <v>578</v>
      </c>
      <c r="F397" t="s">
        <v>14</v>
      </c>
      <c r="I397" s="17">
        <v>1</v>
      </c>
      <c r="J397" s="18">
        <v>23</v>
      </c>
      <c r="K397" s="18">
        <f t="shared" si="30"/>
        <v>1</v>
      </c>
      <c r="L397" s="18">
        <f t="shared" si="31"/>
        <v>0</v>
      </c>
      <c r="M397" s="18">
        <f t="shared" si="32"/>
        <v>0</v>
      </c>
      <c r="N397" s="19">
        <v>1</v>
      </c>
      <c r="P397">
        <v>0</v>
      </c>
      <c r="Q397">
        <f t="shared" si="33"/>
        <v>0</v>
      </c>
      <c r="R397">
        <f t="shared" si="34"/>
        <v>0</v>
      </c>
      <c r="S397" s="5">
        <v>113.27500000000001</v>
      </c>
      <c r="T397" s="5"/>
      <c r="U397" t="s">
        <v>325</v>
      </c>
      <c r="V397">
        <v>35273</v>
      </c>
    </row>
    <row r="398" spans="1:22" x14ac:dyDescent="0.25">
      <c r="A398">
        <v>395</v>
      </c>
      <c r="B398">
        <v>24</v>
      </c>
      <c r="C398">
        <v>3</v>
      </c>
      <c r="E398" t="s">
        <v>579</v>
      </c>
      <c r="F398" t="s">
        <v>14</v>
      </c>
      <c r="I398" s="17">
        <v>1</v>
      </c>
      <c r="J398" s="18">
        <v>24</v>
      </c>
      <c r="K398" s="18">
        <f t="shared" si="30"/>
        <v>0</v>
      </c>
      <c r="L398" s="18">
        <f t="shared" si="31"/>
        <v>0</v>
      </c>
      <c r="M398" s="18">
        <f t="shared" si="32"/>
        <v>0</v>
      </c>
      <c r="N398" s="19">
        <v>0</v>
      </c>
      <c r="P398">
        <v>2</v>
      </c>
      <c r="Q398">
        <f t="shared" si="33"/>
        <v>0</v>
      </c>
      <c r="R398">
        <f t="shared" si="34"/>
        <v>0</v>
      </c>
      <c r="S398" s="5">
        <v>16.7</v>
      </c>
      <c r="T398" s="5"/>
      <c r="U398" t="s">
        <v>32</v>
      </c>
      <c r="V398" t="s">
        <v>31</v>
      </c>
    </row>
    <row r="399" spans="1:22" x14ac:dyDescent="0.25">
      <c r="A399">
        <v>396</v>
      </c>
      <c r="B399">
        <v>22</v>
      </c>
      <c r="C399">
        <v>3</v>
      </c>
      <c r="E399" t="s">
        <v>580</v>
      </c>
      <c r="F399" t="s">
        <v>10</v>
      </c>
      <c r="I399" s="17">
        <v>0</v>
      </c>
      <c r="J399" s="18">
        <v>22</v>
      </c>
      <c r="K399" s="18">
        <f t="shared" si="30"/>
        <v>0</v>
      </c>
      <c r="L399" s="18">
        <f t="shared" si="31"/>
        <v>0</v>
      </c>
      <c r="M399" s="18">
        <f t="shared" si="32"/>
        <v>1</v>
      </c>
      <c r="N399" s="19">
        <v>0</v>
      </c>
      <c r="P399">
        <v>0</v>
      </c>
      <c r="Q399">
        <f t="shared" si="33"/>
        <v>0</v>
      </c>
      <c r="R399">
        <f t="shared" si="34"/>
        <v>0</v>
      </c>
      <c r="S399" s="5">
        <v>7.7957999999999998</v>
      </c>
      <c r="T399" s="5"/>
      <c r="V399">
        <v>350052</v>
      </c>
    </row>
    <row r="400" spans="1:22" x14ac:dyDescent="0.25">
      <c r="A400">
        <v>397</v>
      </c>
      <c r="B400">
        <v>31</v>
      </c>
      <c r="C400">
        <v>3</v>
      </c>
      <c r="E400" t="s">
        <v>581</v>
      </c>
      <c r="F400" t="s">
        <v>14</v>
      </c>
      <c r="I400" s="17">
        <v>0</v>
      </c>
      <c r="J400" s="18">
        <v>31</v>
      </c>
      <c r="K400" s="18">
        <f t="shared" si="30"/>
        <v>0</v>
      </c>
      <c r="L400" s="18">
        <f t="shared" si="31"/>
        <v>0</v>
      </c>
      <c r="M400" s="18">
        <f t="shared" si="32"/>
        <v>0</v>
      </c>
      <c r="N400" s="19">
        <v>0</v>
      </c>
      <c r="P400">
        <v>0</v>
      </c>
      <c r="Q400">
        <f t="shared" si="33"/>
        <v>0</v>
      </c>
      <c r="R400">
        <f t="shared" si="34"/>
        <v>0</v>
      </c>
      <c r="S400" s="5">
        <v>7.8541999999999996</v>
      </c>
      <c r="T400" s="5"/>
      <c r="V400">
        <v>350407</v>
      </c>
    </row>
    <row r="401" spans="1:22" x14ac:dyDescent="0.25">
      <c r="A401">
        <v>398</v>
      </c>
      <c r="B401">
        <v>46</v>
      </c>
      <c r="C401">
        <v>2</v>
      </c>
      <c r="E401" t="s">
        <v>582</v>
      </c>
      <c r="F401" t="s">
        <v>10</v>
      </c>
      <c r="I401" s="17">
        <v>0</v>
      </c>
      <c r="J401" s="18">
        <v>46</v>
      </c>
      <c r="K401" s="18">
        <f t="shared" si="30"/>
        <v>0</v>
      </c>
      <c r="L401" s="18">
        <f t="shared" si="31"/>
        <v>1</v>
      </c>
      <c r="M401" s="18">
        <f t="shared" si="32"/>
        <v>1</v>
      </c>
      <c r="N401" s="19">
        <v>0</v>
      </c>
      <c r="P401">
        <v>0</v>
      </c>
      <c r="Q401">
        <f t="shared" si="33"/>
        <v>0</v>
      </c>
      <c r="R401">
        <f t="shared" si="34"/>
        <v>0</v>
      </c>
      <c r="S401" s="5">
        <v>26</v>
      </c>
      <c r="T401" s="5"/>
      <c r="V401">
        <v>28403</v>
      </c>
    </row>
    <row r="402" spans="1:22" x14ac:dyDescent="0.25">
      <c r="A402">
        <v>399</v>
      </c>
      <c r="B402">
        <v>23</v>
      </c>
      <c r="C402">
        <v>2</v>
      </c>
      <c r="E402" t="s">
        <v>583</v>
      </c>
      <c r="F402" t="s">
        <v>10</v>
      </c>
      <c r="I402" s="17">
        <v>0</v>
      </c>
      <c r="J402" s="18">
        <v>23</v>
      </c>
      <c r="K402" s="18">
        <f t="shared" si="30"/>
        <v>0</v>
      </c>
      <c r="L402" s="18">
        <f t="shared" si="31"/>
        <v>1</v>
      </c>
      <c r="M402" s="18">
        <f t="shared" si="32"/>
        <v>1</v>
      </c>
      <c r="N402" s="19">
        <v>0</v>
      </c>
      <c r="P402">
        <v>0</v>
      </c>
      <c r="Q402">
        <f t="shared" si="33"/>
        <v>0</v>
      </c>
      <c r="R402">
        <f t="shared" si="34"/>
        <v>0</v>
      </c>
      <c r="S402" s="5">
        <v>10.5</v>
      </c>
      <c r="T402" s="5"/>
      <c r="V402">
        <v>244278</v>
      </c>
    </row>
    <row r="403" spans="1:22" x14ac:dyDescent="0.25">
      <c r="A403">
        <v>400</v>
      </c>
      <c r="B403">
        <v>28</v>
      </c>
      <c r="C403">
        <v>2</v>
      </c>
      <c r="E403" t="s">
        <v>584</v>
      </c>
      <c r="F403" t="s">
        <v>14</v>
      </c>
      <c r="I403" s="17">
        <v>1</v>
      </c>
      <c r="J403" s="18">
        <v>28</v>
      </c>
      <c r="K403" s="18">
        <f t="shared" si="30"/>
        <v>0</v>
      </c>
      <c r="L403" s="18">
        <f t="shared" si="31"/>
        <v>1</v>
      </c>
      <c r="M403" s="18">
        <f t="shared" si="32"/>
        <v>0</v>
      </c>
      <c r="N403" s="19">
        <v>0</v>
      </c>
      <c r="P403">
        <v>0</v>
      </c>
      <c r="Q403">
        <f t="shared" si="33"/>
        <v>0</v>
      </c>
      <c r="R403">
        <f t="shared" si="34"/>
        <v>0</v>
      </c>
      <c r="S403" s="5">
        <v>12.65</v>
      </c>
      <c r="T403" s="5"/>
      <c r="V403">
        <v>240929</v>
      </c>
    </row>
    <row r="404" spans="1:22" x14ac:dyDescent="0.25">
      <c r="A404">
        <v>401</v>
      </c>
      <c r="B404">
        <v>39</v>
      </c>
      <c r="C404">
        <v>3</v>
      </c>
      <c r="E404" t="s">
        <v>585</v>
      </c>
      <c r="F404" t="s">
        <v>10</v>
      </c>
      <c r="I404" s="17">
        <v>1</v>
      </c>
      <c r="J404" s="18">
        <v>39</v>
      </c>
      <c r="K404" s="18">
        <f t="shared" si="30"/>
        <v>0</v>
      </c>
      <c r="L404" s="18">
        <f t="shared" si="31"/>
        <v>0</v>
      </c>
      <c r="M404" s="18">
        <f t="shared" si="32"/>
        <v>1</v>
      </c>
      <c r="N404" s="19">
        <v>0</v>
      </c>
      <c r="P404">
        <v>0</v>
      </c>
      <c r="Q404">
        <f t="shared" si="33"/>
        <v>0</v>
      </c>
      <c r="R404">
        <f t="shared" si="34"/>
        <v>0</v>
      </c>
      <c r="S404" s="5">
        <v>7.9249999999999998</v>
      </c>
      <c r="T404" s="5"/>
      <c r="V404" t="s">
        <v>586</v>
      </c>
    </row>
    <row r="405" spans="1:22" x14ac:dyDescent="0.25">
      <c r="A405">
        <v>402</v>
      </c>
      <c r="B405">
        <v>26</v>
      </c>
      <c r="C405">
        <v>3</v>
      </c>
      <c r="E405" t="s">
        <v>587</v>
      </c>
      <c r="F405" t="s">
        <v>10</v>
      </c>
      <c r="I405" s="17">
        <v>0</v>
      </c>
      <c r="J405" s="18">
        <v>26</v>
      </c>
      <c r="K405" s="18">
        <f t="shared" si="30"/>
        <v>0</v>
      </c>
      <c r="L405" s="18">
        <f t="shared" si="31"/>
        <v>0</v>
      </c>
      <c r="M405" s="18">
        <f t="shared" si="32"/>
        <v>1</v>
      </c>
      <c r="N405" s="19">
        <v>0</v>
      </c>
      <c r="P405">
        <v>0</v>
      </c>
      <c r="Q405">
        <f t="shared" si="33"/>
        <v>0</v>
      </c>
      <c r="R405">
        <f t="shared" si="34"/>
        <v>0</v>
      </c>
      <c r="S405" s="5">
        <v>8.0500000000000007</v>
      </c>
      <c r="T405" s="5"/>
      <c r="V405">
        <v>341826</v>
      </c>
    </row>
    <row r="406" spans="1:22" x14ac:dyDescent="0.25">
      <c r="A406">
        <v>403</v>
      </c>
      <c r="B406">
        <v>21</v>
      </c>
      <c r="C406">
        <v>3</v>
      </c>
      <c r="E406" t="s">
        <v>588</v>
      </c>
      <c r="F406" t="s">
        <v>14</v>
      </c>
      <c r="I406" s="17">
        <v>0</v>
      </c>
      <c r="J406" s="18">
        <v>21</v>
      </c>
      <c r="K406" s="18">
        <f t="shared" si="30"/>
        <v>0</v>
      </c>
      <c r="L406" s="18">
        <f t="shared" si="31"/>
        <v>0</v>
      </c>
      <c r="M406" s="18">
        <f t="shared" si="32"/>
        <v>0</v>
      </c>
      <c r="N406" s="19">
        <v>1</v>
      </c>
      <c r="P406">
        <v>0</v>
      </c>
      <c r="Q406">
        <f t="shared" si="33"/>
        <v>0</v>
      </c>
      <c r="R406">
        <f t="shared" si="34"/>
        <v>0</v>
      </c>
      <c r="S406" s="5">
        <v>9.8249999999999993</v>
      </c>
      <c r="T406" s="5"/>
      <c r="V406">
        <v>4137</v>
      </c>
    </row>
    <row r="407" spans="1:22" x14ac:dyDescent="0.25">
      <c r="A407">
        <v>404</v>
      </c>
      <c r="B407">
        <v>28</v>
      </c>
      <c r="C407">
        <v>3</v>
      </c>
      <c r="E407" t="s">
        <v>589</v>
      </c>
      <c r="F407" t="s">
        <v>10</v>
      </c>
      <c r="I407" s="17">
        <v>0</v>
      </c>
      <c r="J407" s="18">
        <v>28</v>
      </c>
      <c r="K407" s="18">
        <f t="shared" si="30"/>
        <v>0</v>
      </c>
      <c r="L407" s="18">
        <f t="shared" si="31"/>
        <v>0</v>
      </c>
      <c r="M407" s="18">
        <f t="shared" si="32"/>
        <v>1</v>
      </c>
      <c r="N407" s="19">
        <v>1</v>
      </c>
      <c r="P407">
        <v>0</v>
      </c>
      <c r="Q407">
        <f t="shared" si="33"/>
        <v>0</v>
      </c>
      <c r="R407">
        <f t="shared" si="34"/>
        <v>0</v>
      </c>
      <c r="S407" s="5">
        <v>15.85</v>
      </c>
      <c r="T407" s="5"/>
      <c r="V407" t="s">
        <v>221</v>
      </c>
    </row>
    <row r="408" spans="1:22" x14ac:dyDescent="0.25">
      <c r="A408">
        <v>405</v>
      </c>
      <c r="B408">
        <v>20</v>
      </c>
      <c r="C408">
        <v>3</v>
      </c>
      <c r="E408" t="s">
        <v>590</v>
      </c>
      <c r="F408" t="s">
        <v>14</v>
      </c>
      <c r="I408" s="17">
        <v>0</v>
      </c>
      <c r="J408" s="18">
        <v>20</v>
      </c>
      <c r="K408" s="18">
        <f t="shared" si="30"/>
        <v>0</v>
      </c>
      <c r="L408" s="18">
        <f t="shared" si="31"/>
        <v>0</v>
      </c>
      <c r="M408" s="18">
        <f t="shared" si="32"/>
        <v>0</v>
      </c>
      <c r="N408" s="19">
        <v>0</v>
      </c>
      <c r="P408">
        <v>0</v>
      </c>
      <c r="Q408">
        <f t="shared" si="33"/>
        <v>0</v>
      </c>
      <c r="R408">
        <f t="shared" si="34"/>
        <v>0</v>
      </c>
      <c r="S408" s="5">
        <v>8.6624999999999996</v>
      </c>
      <c r="T408" s="5"/>
      <c r="V408">
        <v>315096</v>
      </c>
    </row>
    <row r="409" spans="1:22" x14ac:dyDescent="0.25">
      <c r="A409">
        <v>406</v>
      </c>
      <c r="B409">
        <v>34</v>
      </c>
      <c r="C409">
        <v>2</v>
      </c>
      <c r="E409" t="s">
        <v>591</v>
      </c>
      <c r="F409" t="s">
        <v>10</v>
      </c>
      <c r="I409" s="17">
        <v>0</v>
      </c>
      <c r="J409" s="18">
        <v>34</v>
      </c>
      <c r="K409" s="18">
        <f t="shared" si="30"/>
        <v>0</v>
      </c>
      <c r="L409" s="18">
        <f t="shared" si="31"/>
        <v>1</v>
      </c>
      <c r="M409" s="18">
        <f t="shared" si="32"/>
        <v>1</v>
      </c>
      <c r="N409" s="19">
        <v>1</v>
      </c>
      <c r="P409">
        <v>0</v>
      </c>
      <c r="Q409">
        <f t="shared" si="33"/>
        <v>0</v>
      </c>
      <c r="R409">
        <f t="shared" si="34"/>
        <v>0</v>
      </c>
      <c r="S409" s="5">
        <v>21</v>
      </c>
      <c r="T409" s="5"/>
      <c r="V409">
        <v>28664</v>
      </c>
    </row>
    <row r="410" spans="1:22" x14ac:dyDescent="0.25">
      <c r="A410">
        <v>407</v>
      </c>
      <c r="B410">
        <v>51</v>
      </c>
      <c r="C410">
        <v>3</v>
      </c>
      <c r="E410" t="s">
        <v>592</v>
      </c>
      <c r="F410" t="s">
        <v>10</v>
      </c>
      <c r="I410" s="17">
        <v>0</v>
      </c>
      <c r="J410" s="18">
        <v>51</v>
      </c>
      <c r="K410" s="18">
        <f t="shared" si="30"/>
        <v>0</v>
      </c>
      <c r="L410" s="18">
        <f t="shared" si="31"/>
        <v>0</v>
      </c>
      <c r="M410" s="18">
        <f t="shared" si="32"/>
        <v>1</v>
      </c>
      <c r="N410" s="19">
        <v>0</v>
      </c>
      <c r="P410">
        <v>0</v>
      </c>
      <c r="Q410">
        <f t="shared" si="33"/>
        <v>0</v>
      </c>
      <c r="R410">
        <f t="shared" si="34"/>
        <v>0</v>
      </c>
      <c r="S410" s="5">
        <v>7.75</v>
      </c>
      <c r="T410" s="5"/>
      <c r="V410">
        <v>347064</v>
      </c>
    </row>
    <row r="411" spans="1:22" x14ac:dyDescent="0.25">
      <c r="A411">
        <v>408</v>
      </c>
      <c r="B411">
        <v>3</v>
      </c>
      <c r="C411">
        <v>2</v>
      </c>
      <c r="E411" t="s">
        <v>593</v>
      </c>
      <c r="F411" t="s">
        <v>10</v>
      </c>
      <c r="I411" s="17">
        <v>1</v>
      </c>
      <c r="J411" s="18">
        <v>3</v>
      </c>
      <c r="K411" s="18">
        <f t="shared" si="30"/>
        <v>0</v>
      </c>
      <c r="L411" s="18">
        <f t="shared" si="31"/>
        <v>1</v>
      </c>
      <c r="M411" s="18">
        <f t="shared" si="32"/>
        <v>1</v>
      </c>
      <c r="N411" s="19">
        <v>1</v>
      </c>
      <c r="P411">
        <v>1</v>
      </c>
      <c r="Q411">
        <f t="shared" si="33"/>
        <v>0</v>
      </c>
      <c r="R411">
        <f t="shared" si="34"/>
        <v>0</v>
      </c>
      <c r="S411" s="5">
        <v>18.75</v>
      </c>
      <c r="T411" s="5"/>
      <c r="V411">
        <v>29106</v>
      </c>
    </row>
    <row r="412" spans="1:22" x14ac:dyDescent="0.25">
      <c r="A412">
        <v>409</v>
      </c>
      <c r="B412">
        <v>21</v>
      </c>
      <c r="C412">
        <v>3</v>
      </c>
      <c r="E412" t="s">
        <v>594</v>
      </c>
      <c r="F412" t="s">
        <v>10</v>
      </c>
      <c r="I412" s="17">
        <v>0</v>
      </c>
      <c r="J412" s="18">
        <v>21</v>
      </c>
      <c r="K412" s="18">
        <f t="shared" si="30"/>
        <v>0</v>
      </c>
      <c r="L412" s="18">
        <f t="shared" si="31"/>
        <v>0</v>
      </c>
      <c r="M412" s="18">
        <f t="shared" si="32"/>
        <v>1</v>
      </c>
      <c r="N412" s="19">
        <v>0</v>
      </c>
      <c r="P412">
        <v>0</v>
      </c>
      <c r="Q412">
        <f t="shared" si="33"/>
        <v>0</v>
      </c>
      <c r="R412">
        <f t="shared" si="34"/>
        <v>0</v>
      </c>
      <c r="S412" s="5">
        <v>7.7750000000000004</v>
      </c>
      <c r="T412" s="5"/>
      <c r="V412">
        <v>312992</v>
      </c>
    </row>
    <row r="413" spans="1:22" x14ac:dyDescent="0.25">
      <c r="A413">
        <v>410</v>
      </c>
      <c r="C413">
        <v>3</v>
      </c>
      <c r="E413" t="s">
        <v>595</v>
      </c>
      <c r="F413" t="s">
        <v>14</v>
      </c>
      <c r="I413" s="17">
        <v>0</v>
      </c>
      <c r="J413" s="18">
        <v>27</v>
      </c>
      <c r="K413" s="18">
        <f t="shared" si="30"/>
        <v>0</v>
      </c>
      <c r="L413" s="18">
        <f t="shared" si="31"/>
        <v>0</v>
      </c>
      <c r="M413" s="18">
        <f t="shared" si="32"/>
        <v>0</v>
      </c>
      <c r="N413" s="19">
        <v>3</v>
      </c>
      <c r="P413">
        <v>1</v>
      </c>
      <c r="Q413">
        <f t="shared" si="33"/>
        <v>0</v>
      </c>
      <c r="R413">
        <f t="shared" si="34"/>
        <v>0</v>
      </c>
      <c r="S413" s="5">
        <v>25.466699999999999</v>
      </c>
      <c r="T413" s="5"/>
      <c r="V413">
        <v>4133</v>
      </c>
    </row>
    <row r="414" spans="1:22" x14ac:dyDescent="0.25">
      <c r="A414">
        <v>411</v>
      </c>
      <c r="C414">
        <v>3</v>
      </c>
      <c r="E414" t="s">
        <v>596</v>
      </c>
      <c r="F414" t="s">
        <v>10</v>
      </c>
      <c r="I414" s="17">
        <v>0</v>
      </c>
      <c r="J414" s="18">
        <v>27</v>
      </c>
      <c r="K414" s="18">
        <f t="shared" si="30"/>
        <v>0</v>
      </c>
      <c r="L414" s="18">
        <f t="shared" si="31"/>
        <v>0</v>
      </c>
      <c r="M414" s="18">
        <f t="shared" si="32"/>
        <v>1</v>
      </c>
      <c r="N414" s="19">
        <v>0</v>
      </c>
      <c r="P414">
        <v>0</v>
      </c>
      <c r="Q414">
        <f t="shared" si="33"/>
        <v>0</v>
      </c>
      <c r="R414">
        <f t="shared" si="34"/>
        <v>0</v>
      </c>
      <c r="S414" s="5">
        <v>7.8958000000000004</v>
      </c>
      <c r="T414" s="5"/>
      <c r="V414">
        <v>349222</v>
      </c>
    </row>
    <row r="415" spans="1:22" x14ac:dyDescent="0.25">
      <c r="A415">
        <v>412</v>
      </c>
      <c r="C415">
        <v>3</v>
      </c>
      <c r="E415" t="s">
        <v>597</v>
      </c>
      <c r="F415" t="s">
        <v>10</v>
      </c>
      <c r="I415" s="17">
        <v>0</v>
      </c>
      <c r="J415" s="18">
        <v>27</v>
      </c>
      <c r="K415" s="18">
        <f t="shared" si="30"/>
        <v>0</v>
      </c>
      <c r="L415" s="18">
        <f t="shared" si="31"/>
        <v>0</v>
      </c>
      <c r="M415" s="18">
        <f t="shared" si="32"/>
        <v>1</v>
      </c>
      <c r="N415" s="19">
        <v>0</v>
      </c>
      <c r="P415">
        <v>0</v>
      </c>
      <c r="Q415">
        <f t="shared" si="33"/>
        <v>0</v>
      </c>
      <c r="R415">
        <f t="shared" si="34"/>
        <v>0</v>
      </c>
      <c r="S415" s="5">
        <v>6.8582999999999998</v>
      </c>
      <c r="T415" s="5"/>
      <c r="V415">
        <v>394140</v>
      </c>
    </row>
    <row r="416" spans="1:22" x14ac:dyDescent="0.25">
      <c r="A416">
        <v>413</v>
      </c>
      <c r="B416">
        <v>33</v>
      </c>
      <c r="C416">
        <v>1</v>
      </c>
      <c r="E416" t="s">
        <v>598</v>
      </c>
      <c r="F416" t="s">
        <v>14</v>
      </c>
      <c r="I416" s="17">
        <v>1</v>
      </c>
      <c r="J416" s="18">
        <v>33</v>
      </c>
      <c r="K416" s="18">
        <f t="shared" si="30"/>
        <v>1</v>
      </c>
      <c r="L416" s="18">
        <f t="shared" si="31"/>
        <v>0</v>
      </c>
      <c r="M416" s="18">
        <f t="shared" si="32"/>
        <v>0</v>
      </c>
      <c r="N416" s="19">
        <v>1</v>
      </c>
      <c r="P416">
        <v>0</v>
      </c>
      <c r="Q416">
        <f t="shared" si="33"/>
        <v>0</v>
      </c>
      <c r="R416">
        <f t="shared" si="34"/>
        <v>0</v>
      </c>
      <c r="S416" s="5">
        <v>90</v>
      </c>
      <c r="T416" s="5"/>
      <c r="U416" t="s">
        <v>370</v>
      </c>
      <c r="V416">
        <v>19928</v>
      </c>
    </row>
    <row r="417" spans="1:22" x14ac:dyDescent="0.25">
      <c r="A417">
        <v>414</v>
      </c>
      <c r="C417">
        <v>2</v>
      </c>
      <c r="E417" t="s">
        <v>599</v>
      </c>
      <c r="F417" t="s">
        <v>10</v>
      </c>
      <c r="I417" s="17">
        <v>0</v>
      </c>
      <c r="J417" s="18">
        <v>27</v>
      </c>
      <c r="K417" s="18">
        <f t="shared" si="30"/>
        <v>0</v>
      </c>
      <c r="L417" s="18">
        <f t="shared" si="31"/>
        <v>1</v>
      </c>
      <c r="M417" s="18">
        <f t="shared" si="32"/>
        <v>1</v>
      </c>
      <c r="N417" s="19">
        <v>0</v>
      </c>
      <c r="P417">
        <v>0</v>
      </c>
      <c r="Q417">
        <f t="shared" si="33"/>
        <v>0</v>
      </c>
      <c r="R417">
        <f t="shared" si="34"/>
        <v>0</v>
      </c>
      <c r="S417" s="5">
        <v>0</v>
      </c>
      <c r="T417" s="5"/>
      <c r="V417">
        <v>239853</v>
      </c>
    </row>
    <row r="418" spans="1:22" x14ac:dyDescent="0.25">
      <c r="A418">
        <v>415</v>
      </c>
      <c r="B418">
        <v>44</v>
      </c>
      <c r="C418">
        <v>3</v>
      </c>
      <c r="E418" t="s">
        <v>600</v>
      </c>
      <c r="F418" t="s">
        <v>10</v>
      </c>
      <c r="I418" s="17">
        <v>1</v>
      </c>
      <c r="J418" s="18">
        <v>44</v>
      </c>
      <c r="K418" s="18">
        <f t="shared" si="30"/>
        <v>0</v>
      </c>
      <c r="L418" s="18">
        <f t="shared" si="31"/>
        <v>0</v>
      </c>
      <c r="M418" s="18">
        <f t="shared" si="32"/>
        <v>1</v>
      </c>
      <c r="N418" s="19">
        <v>0</v>
      </c>
      <c r="P418">
        <v>0</v>
      </c>
      <c r="Q418">
        <f t="shared" si="33"/>
        <v>0</v>
      </c>
      <c r="R418">
        <f t="shared" si="34"/>
        <v>0</v>
      </c>
      <c r="S418" s="5">
        <v>7.9249999999999998</v>
      </c>
      <c r="T418" s="5"/>
      <c r="V418" t="s">
        <v>601</v>
      </c>
    </row>
    <row r="419" spans="1:22" x14ac:dyDescent="0.25">
      <c r="A419">
        <v>416</v>
      </c>
      <c r="C419">
        <v>3</v>
      </c>
      <c r="E419" t="s">
        <v>602</v>
      </c>
      <c r="F419" t="s">
        <v>14</v>
      </c>
      <c r="I419" s="17">
        <v>0</v>
      </c>
      <c r="J419" s="18">
        <v>27</v>
      </c>
      <c r="K419" s="18">
        <f t="shared" si="30"/>
        <v>0</v>
      </c>
      <c r="L419" s="18">
        <f t="shared" si="31"/>
        <v>0</v>
      </c>
      <c r="M419" s="18">
        <f t="shared" si="32"/>
        <v>0</v>
      </c>
      <c r="N419" s="19">
        <v>0</v>
      </c>
      <c r="P419">
        <v>0</v>
      </c>
      <c r="Q419">
        <f t="shared" si="33"/>
        <v>0</v>
      </c>
      <c r="R419">
        <f t="shared" si="34"/>
        <v>0</v>
      </c>
      <c r="S419" s="5">
        <v>8.0500000000000007</v>
      </c>
      <c r="T419" s="5"/>
      <c r="V419">
        <v>343095</v>
      </c>
    </row>
    <row r="420" spans="1:22" x14ac:dyDescent="0.25">
      <c r="A420">
        <v>417</v>
      </c>
      <c r="B420">
        <v>34</v>
      </c>
      <c r="C420">
        <v>2</v>
      </c>
      <c r="E420" t="s">
        <v>603</v>
      </c>
      <c r="F420" t="s">
        <v>14</v>
      </c>
      <c r="I420" s="17">
        <v>1</v>
      </c>
      <c r="J420" s="18">
        <v>34</v>
      </c>
      <c r="K420" s="18">
        <f t="shared" si="30"/>
        <v>0</v>
      </c>
      <c r="L420" s="18">
        <f t="shared" si="31"/>
        <v>1</v>
      </c>
      <c r="M420" s="18">
        <f t="shared" si="32"/>
        <v>0</v>
      </c>
      <c r="N420" s="19">
        <v>1</v>
      </c>
      <c r="P420">
        <v>1</v>
      </c>
      <c r="Q420">
        <f t="shared" si="33"/>
        <v>0</v>
      </c>
      <c r="R420">
        <f t="shared" si="34"/>
        <v>0</v>
      </c>
      <c r="S420" s="5">
        <v>32.5</v>
      </c>
      <c r="T420" s="5"/>
      <c r="V420">
        <v>28220</v>
      </c>
    </row>
    <row r="421" spans="1:22" x14ac:dyDescent="0.25">
      <c r="A421">
        <v>418</v>
      </c>
      <c r="B421">
        <v>18</v>
      </c>
      <c r="C421">
        <v>2</v>
      </c>
      <c r="E421" t="s">
        <v>604</v>
      </c>
      <c r="F421" t="s">
        <v>14</v>
      </c>
      <c r="I421" s="17">
        <v>1</v>
      </c>
      <c r="J421" s="18">
        <v>18</v>
      </c>
      <c r="K421" s="18">
        <f t="shared" si="30"/>
        <v>0</v>
      </c>
      <c r="L421" s="18">
        <f t="shared" si="31"/>
        <v>1</v>
      </c>
      <c r="M421" s="18">
        <f t="shared" si="32"/>
        <v>0</v>
      </c>
      <c r="N421" s="19">
        <v>0</v>
      </c>
      <c r="P421">
        <v>2</v>
      </c>
      <c r="Q421">
        <f t="shared" si="33"/>
        <v>0</v>
      </c>
      <c r="R421">
        <f t="shared" si="34"/>
        <v>0</v>
      </c>
      <c r="S421" s="5">
        <v>13</v>
      </c>
      <c r="T421" s="5"/>
      <c r="V421">
        <v>250652</v>
      </c>
    </row>
    <row r="422" spans="1:22" x14ac:dyDescent="0.25">
      <c r="A422">
        <v>419</v>
      </c>
      <c r="B422">
        <v>30</v>
      </c>
      <c r="C422">
        <v>2</v>
      </c>
      <c r="E422" t="s">
        <v>605</v>
      </c>
      <c r="F422" t="s">
        <v>10</v>
      </c>
      <c r="I422" s="17">
        <v>0</v>
      </c>
      <c r="J422" s="18">
        <v>30</v>
      </c>
      <c r="K422" s="18">
        <f t="shared" si="30"/>
        <v>0</v>
      </c>
      <c r="L422" s="18">
        <f t="shared" si="31"/>
        <v>1</v>
      </c>
      <c r="M422" s="18">
        <f t="shared" si="32"/>
        <v>1</v>
      </c>
      <c r="N422" s="19">
        <v>0</v>
      </c>
      <c r="P422">
        <v>0</v>
      </c>
      <c r="Q422">
        <f t="shared" si="33"/>
        <v>0</v>
      </c>
      <c r="R422">
        <f t="shared" si="34"/>
        <v>0</v>
      </c>
      <c r="S422" s="5">
        <v>13</v>
      </c>
      <c r="T422" s="5"/>
      <c r="V422">
        <v>28228</v>
      </c>
    </row>
    <row r="423" spans="1:22" x14ac:dyDescent="0.25">
      <c r="A423">
        <v>420</v>
      </c>
      <c r="B423">
        <v>10</v>
      </c>
      <c r="C423">
        <v>3</v>
      </c>
      <c r="E423" t="s">
        <v>606</v>
      </c>
      <c r="F423" t="s">
        <v>14</v>
      </c>
      <c r="I423" s="17">
        <v>0</v>
      </c>
      <c r="J423" s="18">
        <v>10</v>
      </c>
      <c r="K423" s="18">
        <f t="shared" si="30"/>
        <v>0</v>
      </c>
      <c r="L423" s="18">
        <f t="shared" si="31"/>
        <v>0</v>
      </c>
      <c r="M423" s="18">
        <f t="shared" si="32"/>
        <v>0</v>
      </c>
      <c r="N423" s="19">
        <v>0</v>
      </c>
      <c r="P423">
        <v>2</v>
      </c>
      <c r="Q423">
        <f t="shared" si="33"/>
        <v>0</v>
      </c>
      <c r="R423">
        <f t="shared" si="34"/>
        <v>0</v>
      </c>
      <c r="S423" s="5">
        <v>24.15</v>
      </c>
      <c r="T423" s="5"/>
      <c r="V423">
        <v>345773</v>
      </c>
    </row>
    <row r="424" spans="1:22" x14ac:dyDescent="0.25">
      <c r="A424">
        <v>421</v>
      </c>
      <c r="C424">
        <v>3</v>
      </c>
      <c r="E424" t="s">
        <v>607</v>
      </c>
      <c r="F424" t="s">
        <v>10</v>
      </c>
      <c r="I424" s="17">
        <v>0</v>
      </c>
      <c r="J424" s="18">
        <v>27</v>
      </c>
      <c r="K424" s="18">
        <f t="shared" si="30"/>
        <v>0</v>
      </c>
      <c r="L424" s="18">
        <f t="shared" si="31"/>
        <v>0</v>
      </c>
      <c r="M424" s="18">
        <f t="shared" si="32"/>
        <v>1</v>
      </c>
      <c r="N424" s="19">
        <v>0</v>
      </c>
      <c r="P424">
        <v>0</v>
      </c>
      <c r="Q424">
        <f t="shared" si="33"/>
        <v>0</v>
      </c>
      <c r="R424">
        <f t="shared" si="34"/>
        <v>0</v>
      </c>
      <c r="S424" s="5">
        <v>7.8958000000000004</v>
      </c>
      <c r="T424" s="5"/>
      <c r="V424">
        <v>349254</v>
      </c>
    </row>
    <row r="425" spans="1:22" x14ac:dyDescent="0.25">
      <c r="A425">
        <v>422</v>
      </c>
      <c r="B425">
        <v>21</v>
      </c>
      <c r="C425">
        <v>3</v>
      </c>
      <c r="E425" t="s">
        <v>608</v>
      </c>
      <c r="F425" t="s">
        <v>10</v>
      </c>
      <c r="I425" s="17">
        <v>0</v>
      </c>
      <c r="J425" s="18">
        <v>21</v>
      </c>
      <c r="K425" s="18">
        <f t="shared" si="30"/>
        <v>0</v>
      </c>
      <c r="L425" s="18">
        <f t="shared" si="31"/>
        <v>0</v>
      </c>
      <c r="M425" s="18">
        <f t="shared" si="32"/>
        <v>1</v>
      </c>
      <c r="N425" s="19">
        <v>0</v>
      </c>
      <c r="P425">
        <v>0</v>
      </c>
      <c r="Q425">
        <f t="shared" si="33"/>
        <v>0</v>
      </c>
      <c r="R425">
        <f t="shared" si="34"/>
        <v>0</v>
      </c>
      <c r="S425" s="5">
        <v>7.7332999999999998</v>
      </c>
      <c r="T425" s="5"/>
      <c r="V425" t="s">
        <v>609</v>
      </c>
    </row>
    <row r="426" spans="1:22" x14ac:dyDescent="0.25">
      <c r="A426">
        <v>423</v>
      </c>
      <c r="B426">
        <v>29</v>
      </c>
      <c r="C426">
        <v>3</v>
      </c>
      <c r="E426" t="s">
        <v>610</v>
      </c>
      <c r="F426" t="s">
        <v>10</v>
      </c>
      <c r="I426" s="17">
        <v>0</v>
      </c>
      <c r="J426" s="18">
        <v>29</v>
      </c>
      <c r="K426" s="18">
        <f t="shared" si="30"/>
        <v>0</v>
      </c>
      <c r="L426" s="18">
        <f t="shared" si="31"/>
        <v>0</v>
      </c>
      <c r="M426" s="18">
        <f t="shared" si="32"/>
        <v>1</v>
      </c>
      <c r="N426" s="19">
        <v>0</v>
      </c>
      <c r="P426">
        <v>0</v>
      </c>
      <c r="Q426">
        <f t="shared" si="33"/>
        <v>0</v>
      </c>
      <c r="R426">
        <f t="shared" si="34"/>
        <v>0</v>
      </c>
      <c r="S426" s="5">
        <v>7.875</v>
      </c>
      <c r="T426" s="5"/>
      <c r="V426">
        <v>315082</v>
      </c>
    </row>
    <row r="427" spans="1:22" x14ac:dyDescent="0.25">
      <c r="A427">
        <v>424</v>
      </c>
      <c r="B427">
        <v>28</v>
      </c>
      <c r="C427">
        <v>3</v>
      </c>
      <c r="E427" t="s">
        <v>611</v>
      </c>
      <c r="F427" t="s">
        <v>14</v>
      </c>
      <c r="I427" s="17">
        <v>0</v>
      </c>
      <c r="J427" s="18">
        <v>28</v>
      </c>
      <c r="K427" s="18">
        <f t="shared" si="30"/>
        <v>0</v>
      </c>
      <c r="L427" s="18">
        <f t="shared" si="31"/>
        <v>0</v>
      </c>
      <c r="M427" s="18">
        <f t="shared" si="32"/>
        <v>0</v>
      </c>
      <c r="N427" s="19">
        <v>1</v>
      </c>
      <c r="P427">
        <v>1</v>
      </c>
      <c r="Q427">
        <f t="shared" si="33"/>
        <v>0</v>
      </c>
      <c r="R427">
        <f t="shared" si="34"/>
        <v>0</v>
      </c>
      <c r="S427" s="5">
        <v>14.4</v>
      </c>
      <c r="T427" s="5"/>
      <c r="V427">
        <v>347080</v>
      </c>
    </row>
    <row r="428" spans="1:22" x14ac:dyDescent="0.25">
      <c r="A428">
        <v>425</v>
      </c>
      <c r="B428">
        <v>18</v>
      </c>
      <c r="C428">
        <v>3</v>
      </c>
      <c r="E428" t="s">
        <v>612</v>
      </c>
      <c r="F428" t="s">
        <v>10</v>
      </c>
      <c r="I428" s="17">
        <v>0</v>
      </c>
      <c r="J428" s="18">
        <v>18</v>
      </c>
      <c r="K428" s="18">
        <f t="shared" si="30"/>
        <v>0</v>
      </c>
      <c r="L428" s="18">
        <f t="shared" si="31"/>
        <v>0</v>
      </c>
      <c r="M428" s="18">
        <f t="shared" si="32"/>
        <v>1</v>
      </c>
      <c r="N428" s="19">
        <v>1</v>
      </c>
      <c r="P428">
        <v>1</v>
      </c>
      <c r="Q428">
        <f t="shared" si="33"/>
        <v>0</v>
      </c>
      <c r="R428">
        <f t="shared" si="34"/>
        <v>0</v>
      </c>
      <c r="S428" s="5">
        <v>20.212499999999999</v>
      </c>
      <c r="T428" s="5"/>
      <c r="V428">
        <v>370129</v>
      </c>
    </row>
    <row r="429" spans="1:22" x14ac:dyDescent="0.25">
      <c r="A429">
        <v>426</v>
      </c>
      <c r="C429">
        <v>3</v>
      </c>
      <c r="E429" t="s">
        <v>613</v>
      </c>
      <c r="F429" t="s">
        <v>10</v>
      </c>
      <c r="I429" s="17">
        <v>0</v>
      </c>
      <c r="J429" s="18">
        <v>27</v>
      </c>
      <c r="K429" s="18">
        <f t="shared" si="30"/>
        <v>0</v>
      </c>
      <c r="L429" s="18">
        <f t="shared" si="31"/>
        <v>0</v>
      </c>
      <c r="M429" s="18">
        <f t="shared" si="32"/>
        <v>1</v>
      </c>
      <c r="N429" s="19">
        <v>0</v>
      </c>
      <c r="P429">
        <v>0</v>
      </c>
      <c r="Q429">
        <f t="shared" si="33"/>
        <v>0</v>
      </c>
      <c r="R429">
        <f t="shared" si="34"/>
        <v>0</v>
      </c>
      <c r="S429" s="5">
        <v>7.25</v>
      </c>
      <c r="T429" s="5"/>
      <c r="V429" t="s">
        <v>614</v>
      </c>
    </row>
    <row r="430" spans="1:22" x14ac:dyDescent="0.25">
      <c r="A430">
        <v>427</v>
      </c>
      <c r="B430">
        <v>28</v>
      </c>
      <c r="C430">
        <v>2</v>
      </c>
      <c r="E430" t="s">
        <v>615</v>
      </c>
      <c r="F430" t="s">
        <v>14</v>
      </c>
      <c r="I430" s="17">
        <v>1</v>
      </c>
      <c r="J430" s="18">
        <v>28</v>
      </c>
      <c r="K430" s="18">
        <f t="shared" si="30"/>
        <v>0</v>
      </c>
      <c r="L430" s="18">
        <f t="shared" si="31"/>
        <v>1</v>
      </c>
      <c r="M430" s="18">
        <f t="shared" si="32"/>
        <v>0</v>
      </c>
      <c r="N430" s="19">
        <v>1</v>
      </c>
      <c r="P430">
        <v>0</v>
      </c>
      <c r="Q430">
        <f t="shared" si="33"/>
        <v>0</v>
      </c>
      <c r="R430">
        <f t="shared" si="34"/>
        <v>0</v>
      </c>
      <c r="S430" s="5">
        <v>26</v>
      </c>
      <c r="T430" s="5"/>
      <c r="V430">
        <v>2003</v>
      </c>
    </row>
    <row r="431" spans="1:22" x14ac:dyDescent="0.25">
      <c r="A431">
        <v>428</v>
      </c>
      <c r="B431">
        <v>19</v>
      </c>
      <c r="C431">
        <v>2</v>
      </c>
      <c r="E431" t="s">
        <v>616</v>
      </c>
      <c r="F431" t="s">
        <v>14</v>
      </c>
      <c r="I431" s="17">
        <v>1</v>
      </c>
      <c r="J431" s="18">
        <v>19</v>
      </c>
      <c r="K431" s="18">
        <f t="shared" si="30"/>
        <v>0</v>
      </c>
      <c r="L431" s="18">
        <f t="shared" si="31"/>
        <v>1</v>
      </c>
      <c r="M431" s="18">
        <f t="shared" si="32"/>
        <v>0</v>
      </c>
      <c r="N431" s="19">
        <v>0</v>
      </c>
      <c r="P431">
        <v>0</v>
      </c>
      <c r="Q431">
        <f t="shared" si="33"/>
        <v>0</v>
      </c>
      <c r="R431">
        <f t="shared" si="34"/>
        <v>0</v>
      </c>
      <c r="S431" s="5">
        <v>26</v>
      </c>
      <c r="T431" s="5"/>
      <c r="V431">
        <v>250655</v>
      </c>
    </row>
    <row r="432" spans="1:22" x14ac:dyDescent="0.25">
      <c r="A432">
        <v>429</v>
      </c>
      <c r="C432">
        <v>3</v>
      </c>
      <c r="E432" t="s">
        <v>617</v>
      </c>
      <c r="F432" t="s">
        <v>10</v>
      </c>
      <c r="I432" s="17">
        <v>0</v>
      </c>
      <c r="J432" s="18">
        <v>27</v>
      </c>
      <c r="K432" s="18">
        <f t="shared" si="30"/>
        <v>0</v>
      </c>
      <c r="L432" s="18">
        <f t="shared" si="31"/>
        <v>0</v>
      </c>
      <c r="M432" s="18">
        <f t="shared" si="32"/>
        <v>1</v>
      </c>
      <c r="N432" s="19">
        <v>0</v>
      </c>
      <c r="P432">
        <v>0</v>
      </c>
      <c r="Q432">
        <f t="shared" si="33"/>
        <v>0</v>
      </c>
      <c r="R432">
        <f t="shared" si="34"/>
        <v>0</v>
      </c>
      <c r="S432" s="5">
        <v>7.75</v>
      </c>
      <c r="T432" s="5"/>
      <c r="V432">
        <v>364851</v>
      </c>
    </row>
    <row r="433" spans="1:22" x14ac:dyDescent="0.25">
      <c r="A433">
        <v>430</v>
      </c>
      <c r="B433">
        <v>32</v>
      </c>
      <c r="C433">
        <v>3</v>
      </c>
      <c r="E433" t="s">
        <v>618</v>
      </c>
      <c r="F433" t="s">
        <v>10</v>
      </c>
      <c r="I433" s="17">
        <v>1</v>
      </c>
      <c r="J433" s="18">
        <v>32</v>
      </c>
      <c r="K433" s="18">
        <f t="shared" si="30"/>
        <v>0</v>
      </c>
      <c r="L433" s="18">
        <f t="shared" si="31"/>
        <v>0</v>
      </c>
      <c r="M433" s="18">
        <f t="shared" si="32"/>
        <v>1</v>
      </c>
      <c r="N433" s="19">
        <v>0</v>
      </c>
      <c r="P433">
        <v>0</v>
      </c>
      <c r="Q433">
        <f t="shared" si="33"/>
        <v>0</v>
      </c>
      <c r="R433">
        <f t="shared" si="34"/>
        <v>0</v>
      </c>
      <c r="S433" s="5">
        <v>8.0500000000000007</v>
      </c>
      <c r="T433" s="5"/>
      <c r="U433" t="s">
        <v>620</v>
      </c>
      <c r="V433" t="s">
        <v>619</v>
      </c>
    </row>
    <row r="434" spans="1:22" x14ac:dyDescent="0.25">
      <c r="A434">
        <v>431</v>
      </c>
      <c r="B434">
        <v>28</v>
      </c>
      <c r="C434">
        <v>1</v>
      </c>
      <c r="E434" t="s">
        <v>621</v>
      </c>
      <c r="F434" t="s">
        <v>10</v>
      </c>
      <c r="I434" s="17">
        <v>1</v>
      </c>
      <c r="J434" s="18">
        <v>28</v>
      </c>
      <c r="K434" s="18">
        <f t="shared" si="30"/>
        <v>1</v>
      </c>
      <c r="L434" s="18">
        <f t="shared" si="31"/>
        <v>0</v>
      </c>
      <c r="M434" s="18">
        <f t="shared" si="32"/>
        <v>1</v>
      </c>
      <c r="N434" s="19">
        <v>0</v>
      </c>
      <c r="P434">
        <v>0</v>
      </c>
      <c r="Q434">
        <f t="shared" si="33"/>
        <v>0</v>
      </c>
      <c r="R434">
        <f t="shared" si="34"/>
        <v>0</v>
      </c>
      <c r="S434" s="5">
        <v>26.55</v>
      </c>
      <c r="T434" s="5"/>
      <c r="U434" t="s">
        <v>95</v>
      </c>
      <c r="V434">
        <v>110564</v>
      </c>
    </row>
    <row r="435" spans="1:22" x14ac:dyDescent="0.25">
      <c r="A435">
        <v>432</v>
      </c>
      <c r="C435">
        <v>3</v>
      </c>
      <c r="E435" t="s">
        <v>622</v>
      </c>
      <c r="F435" t="s">
        <v>14</v>
      </c>
      <c r="I435" s="17">
        <v>1</v>
      </c>
      <c r="J435" s="18">
        <v>27</v>
      </c>
      <c r="K435" s="18">
        <f t="shared" si="30"/>
        <v>0</v>
      </c>
      <c r="L435" s="18">
        <f t="shared" si="31"/>
        <v>0</v>
      </c>
      <c r="M435" s="18">
        <f t="shared" si="32"/>
        <v>0</v>
      </c>
      <c r="N435" s="19">
        <v>1</v>
      </c>
      <c r="P435">
        <v>0</v>
      </c>
      <c r="Q435">
        <f t="shared" si="33"/>
        <v>0</v>
      </c>
      <c r="R435">
        <f t="shared" si="34"/>
        <v>0</v>
      </c>
      <c r="S435" s="5">
        <v>16.100000000000001</v>
      </c>
      <c r="T435" s="5"/>
      <c r="V435">
        <v>376564</v>
      </c>
    </row>
    <row r="436" spans="1:22" x14ac:dyDescent="0.25">
      <c r="A436">
        <v>433</v>
      </c>
      <c r="B436">
        <v>42</v>
      </c>
      <c r="C436">
        <v>2</v>
      </c>
      <c r="E436" t="s">
        <v>623</v>
      </c>
      <c r="F436" t="s">
        <v>14</v>
      </c>
      <c r="I436" s="17">
        <v>1</v>
      </c>
      <c r="J436" s="18">
        <v>42</v>
      </c>
      <c r="K436" s="18">
        <f t="shared" si="30"/>
        <v>0</v>
      </c>
      <c r="L436" s="18">
        <f t="shared" si="31"/>
        <v>1</v>
      </c>
      <c r="M436" s="18">
        <f t="shared" si="32"/>
        <v>0</v>
      </c>
      <c r="N436" s="19">
        <v>1</v>
      </c>
      <c r="P436">
        <v>0</v>
      </c>
      <c r="Q436">
        <f t="shared" si="33"/>
        <v>0</v>
      </c>
      <c r="R436">
        <f t="shared" si="34"/>
        <v>0</v>
      </c>
      <c r="S436" s="5">
        <v>26</v>
      </c>
      <c r="T436" s="5"/>
      <c r="V436" t="s">
        <v>624</v>
      </c>
    </row>
    <row r="437" spans="1:22" x14ac:dyDescent="0.25">
      <c r="A437">
        <v>434</v>
      </c>
      <c r="B437">
        <v>17</v>
      </c>
      <c r="C437">
        <v>3</v>
      </c>
      <c r="E437" t="s">
        <v>625</v>
      </c>
      <c r="F437" t="s">
        <v>10</v>
      </c>
      <c r="I437" s="17">
        <v>0</v>
      </c>
      <c r="J437" s="18">
        <v>17</v>
      </c>
      <c r="K437" s="18">
        <f t="shared" si="30"/>
        <v>0</v>
      </c>
      <c r="L437" s="18">
        <f t="shared" si="31"/>
        <v>0</v>
      </c>
      <c r="M437" s="18">
        <f t="shared" si="32"/>
        <v>1</v>
      </c>
      <c r="N437" s="19">
        <v>0</v>
      </c>
      <c r="P437">
        <v>0</v>
      </c>
      <c r="Q437">
        <f t="shared" si="33"/>
        <v>0</v>
      </c>
      <c r="R437">
        <f t="shared" si="34"/>
        <v>0</v>
      </c>
      <c r="S437" s="5">
        <v>7.125</v>
      </c>
      <c r="T437" s="5"/>
      <c r="V437" t="s">
        <v>626</v>
      </c>
    </row>
    <row r="438" spans="1:22" x14ac:dyDescent="0.25">
      <c r="A438">
        <v>435</v>
      </c>
      <c r="B438">
        <v>50</v>
      </c>
      <c r="C438">
        <v>1</v>
      </c>
      <c r="E438" t="s">
        <v>627</v>
      </c>
      <c r="F438" t="s">
        <v>10</v>
      </c>
      <c r="I438" s="17">
        <v>0</v>
      </c>
      <c r="J438" s="18">
        <v>50</v>
      </c>
      <c r="K438" s="18">
        <f t="shared" si="30"/>
        <v>1</v>
      </c>
      <c r="L438" s="18">
        <f t="shared" si="31"/>
        <v>0</v>
      </c>
      <c r="M438" s="18">
        <f t="shared" si="32"/>
        <v>1</v>
      </c>
      <c r="N438" s="19">
        <v>1</v>
      </c>
      <c r="P438">
        <v>0</v>
      </c>
      <c r="Q438">
        <f t="shared" si="33"/>
        <v>0</v>
      </c>
      <c r="R438">
        <f t="shared" si="34"/>
        <v>0</v>
      </c>
      <c r="S438" s="5">
        <v>55.9</v>
      </c>
      <c r="T438" s="5"/>
      <c r="U438" t="s">
        <v>628</v>
      </c>
      <c r="V438">
        <v>13507</v>
      </c>
    </row>
    <row r="439" spans="1:22" x14ac:dyDescent="0.25">
      <c r="A439">
        <v>436</v>
      </c>
      <c r="B439">
        <v>14</v>
      </c>
      <c r="C439">
        <v>1</v>
      </c>
      <c r="E439" t="s">
        <v>629</v>
      </c>
      <c r="F439" t="s">
        <v>14</v>
      </c>
      <c r="I439" s="17">
        <v>1</v>
      </c>
      <c r="J439" s="18">
        <v>14</v>
      </c>
      <c r="K439" s="18">
        <f t="shared" si="30"/>
        <v>1</v>
      </c>
      <c r="L439" s="18">
        <f t="shared" si="31"/>
        <v>0</v>
      </c>
      <c r="M439" s="18">
        <f t="shared" si="32"/>
        <v>0</v>
      </c>
      <c r="N439" s="19">
        <v>1</v>
      </c>
      <c r="P439">
        <v>2</v>
      </c>
      <c r="Q439">
        <f t="shared" si="33"/>
        <v>0</v>
      </c>
      <c r="R439">
        <f t="shared" si="34"/>
        <v>0</v>
      </c>
      <c r="S439" s="5">
        <v>120</v>
      </c>
      <c r="T439" s="5"/>
      <c r="U439" t="s">
        <v>575</v>
      </c>
      <c r="V439">
        <v>113760</v>
      </c>
    </row>
    <row r="440" spans="1:22" x14ac:dyDescent="0.25">
      <c r="A440">
        <v>437</v>
      </c>
      <c r="B440">
        <v>21</v>
      </c>
      <c r="C440">
        <v>3</v>
      </c>
      <c r="E440" t="s">
        <v>630</v>
      </c>
      <c r="F440" t="s">
        <v>14</v>
      </c>
      <c r="I440" s="17">
        <v>0</v>
      </c>
      <c r="J440" s="18">
        <v>21</v>
      </c>
      <c r="K440" s="18">
        <f t="shared" si="30"/>
        <v>0</v>
      </c>
      <c r="L440" s="18">
        <f t="shared" si="31"/>
        <v>0</v>
      </c>
      <c r="M440" s="18">
        <f t="shared" si="32"/>
        <v>0</v>
      </c>
      <c r="N440" s="19">
        <v>2</v>
      </c>
      <c r="P440">
        <v>2</v>
      </c>
      <c r="Q440">
        <f t="shared" si="33"/>
        <v>0</v>
      </c>
      <c r="R440">
        <f t="shared" si="34"/>
        <v>0</v>
      </c>
      <c r="S440" s="5">
        <v>34.375</v>
      </c>
      <c r="T440" s="5"/>
      <c r="V440" t="s">
        <v>140</v>
      </c>
    </row>
    <row r="441" spans="1:22" x14ac:dyDescent="0.25">
      <c r="A441">
        <v>438</v>
      </c>
      <c r="B441">
        <v>24</v>
      </c>
      <c r="C441">
        <v>2</v>
      </c>
      <c r="E441" t="s">
        <v>631</v>
      </c>
      <c r="F441" t="s">
        <v>14</v>
      </c>
      <c r="I441" s="17">
        <v>1</v>
      </c>
      <c r="J441" s="18">
        <v>24</v>
      </c>
      <c r="K441" s="18">
        <f t="shared" si="30"/>
        <v>0</v>
      </c>
      <c r="L441" s="18">
        <f t="shared" si="31"/>
        <v>1</v>
      </c>
      <c r="M441" s="18">
        <f t="shared" si="32"/>
        <v>0</v>
      </c>
      <c r="N441" s="19">
        <v>2</v>
      </c>
      <c r="P441">
        <v>3</v>
      </c>
      <c r="Q441">
        <f t="shared" si="33"/>
        <v>0</v>
      </c>
      <c r="R441">
        <f t="shared" si="34"/>
        <v>0</v>
      </c>
      <c r="S441" s="5">
        <v>18.75</v>
      </c>
      <c r="T441" s="5"/>
      <c r="V441">
        <v>29106</v>
      </c>
    </row>
    <row r="442" spans="1:22" x14ac:dyDescent="0.25">
      <c r="A442">
        <v>439</v>
      </c>
      <c r="B442">
        <v>64</v>
      </c>
      <c r="C442">
        <v>1</v>
      </c>
      <c r="E442" t="s">
        <v>632</v>
      </c>
      <c r="F442" t="s">
        <v>10</v>
      </c>
      <c r="I442" s="17">
        <v>0</v>
      </c>
      <c r="J442" s="18">
        <v>64</v>
      </c>
      <c r="K442" s="18">
        <f t="shared" si="30"/>
        <v>1</v>
      </c>
      <c r="L442" s="18">
        <f t="shared" si="31"/>
        <v>0</v>
      </c>
      <c r="M442" s="18">
        <f t="shared" si="32"/>
        <v>1</v>
      </c>
      <c r="N442" s="19">
        <v>1</v>
      </c>
      <c r="P442">
        <v>4</v>
      </c>
      <c r="Q442">
        <f t="shared" si="33"/>
        <v>0</v>
      </c>
      <c r="R442">
        <f t="shared" si="34"/>
        <v>0</v>
      </c>
      <c r="S442" s="5">
        <v>263</v>
      </c>
      <c r="T442" s="5"/>
      <c r="U442" t="s">
        <v>54</v>
      </c>
      <c r="V442">
        <v>19950</v>
      </c>
    </row>
    <row r="443" spans="1:22" x14ac:dyDescent="0.25">
      <c r="A443">
        <v>440</v>
      </c>
      <c r="B443">
        <v>31</v>
      </c>
      <c r="C443">
        <v>2</v>
      </c>
      <c r="E443" t="s">
        <v>633</v>
      </c>
      <c r="F443" t="s">
        <v>10</v>
      </c>
      <c r="I443" s="17">
        <v>0</v>
      </c>
      <c r="J443" s="18">
        <v>31</v>
      </c>
      <c r="K443" s="18">
        <f t="shared" si="30"/>
        <v>0</v>
      </c>
      <c r="L443" s="18">
        <f t="shared" si="31"/>
        <v>1</v>
      </c>
      <c r="M443" s="18">
        <f t="shared" si="32"/>
        <v>1</v>
      </c>
      <c r="N443" s="19">
        <v>0</v>
      </c>
      <c r="P443">
        <v>0</v>
      </c>
      <c r="Q443">
        <f t="shared" si="33"/>
        <v>0</v>
      </c>
      <c r="R443">
        <f t="shared" si="34"/>
        <v>0</v>
      </c>
      <c r="S443" s="5">
        <v>10.5</v>
      </c>
      <c r="T443" s="5"/>
      <c r="V443" t="s">
        <v>634</v>
      </c>
    </row>
    <row r="444" spans="1:22" x14ac:dyDescent="0.25">
      <c r="A444">
        <v>441</v>
      </c>
      <c r="B444">
        <v>45</v>
      </c>
      <c r="C444">
        <v>2</v>
      </c>
      <c r="E444" t="s">
        <v>635</v>
      </c>
      <c r="F444" t="s">
        <v>14</v>
      </c>
      <c r="I444" s="17">
        <v>1</v>
      </c>
      <c r="J444" s="18">
        <v>45</v>
      </c>
      <c r="K444" s="18">
        <f t="shared" si="30"/>
        <v>0</v>
      </c>
      <c r="L444" s="18">
        <f t="shared" si="31"/>
        <v>1</v>
      </c>
      <c r="M444" s="18">
        <f t="shared" si="32"/>
        <v>0</v>
      </c>
      <c r="N444" s="19">
        <v>1</v>
      </c>
      <c r="P444">
        <v>1</v>
      </c>
      <c r="Q444">
        <f t="shared" si="33"/>
        <v>0</v>
      </c>
      <c r="R444">
        <f t="shared" si="34"/>
        <v>0</v>
      </c>
      <c r="S444" s="5">
        <v>26.25</v>
      </c>
      <c r="T444" s="5"/>
      <c r="V444" t="s">
        <v>474</v>
      </c>
    </row>
    <row r="445" spans="1:22" x14ac:dyDescent="0.25">
      <c r="A445">
        <v>442</v>
      </c>
      <c r="B445">
        <v>20</v>
      </c>
      <c r="C445">
        <v>3</v>
      </c>
      <c r="E445" t="s">
        <v>636</v>
      </c>
      <c r="F445" t="s">
        <v>10</v>
      </c>
      <c r="I445" s="17">
        <v>0</v>
      </c>
      <c r="J445" s="18">
        <v>20</v>
      </c>
      <c r="K445" s="18">
        <f t="shared" si="30"/>
        <v>0</v>
      </c>
      <c r="L445" s="18">
        <f t="shared" si="31"/>
        <v>0</v>
      </c>
      <c r="M445" s="18">
        <f t="shared" si="32"/>
        <v>1</v>
      </c>
      <c r="N445" s="19">
        <v>0</v>
      </c>
      <c r="P445">
        <v>0</v>
      </c>
      <c r="Q445">
        <f t="shared" si="33"/>
        <v>0</v>
      </c>
      <c r="R445">
        <f t="shared" si="34"/>
        <v>0</v>
      </c>
      <c r="S445" s="5">
        <v>9.5</v>
      </c>
      <c r="T445" s="5"/>
      <c r="V445">
        <v>345769</v>
      </c>
    </row>
    <row r="446" spans="1:22" x14ac:dyDescent="0.25">
      <c r="A446">
        <v>443</v>
      </c>
      <c r="B446">
        <v>25</v>
      </c>
      <c r="C446">
        <v>3</v>
      </c>
      <c r="E446" t="s">
        <v>637</v>
      </c>
      <c r="F446" t="s">
        <v>10</v>
      </c>
      <c r="I446" s="17">
        <v>0</v>
      </c>
      <c r="J446" s="18">
        <v>25</v>
      </c>
      <c r="K446" s="18">
        <f t="shared" si="30"/>
        <v>0</v>
      </c>
      <c r="L446" s="18">
        <f t="shared" si="31"/>
        <v>0</v>
      </c>
      <c r="M446" s="18">
        <f t="shared" si="32"/>
        <v>1</v>
      </c>
      <c r="N446" s="19">
        <v>1</v>
      </c>
      <c r="P446">
        <v>0</v>
      </c>
      <c r="Q446">
        <f t="shared" si="33"/>
        <v>0</v>
      </c>
      <c r="R446">
        <f t="shared" si="34"/>
        <v>0</v>
      </c>
      <c r="S446" s="5">
        <v>7.7750000000000004</v>
      </c>
      <c r="T446" s="5"/>
      <c r="V446">
        <v>347076</v>
      </c>
    </row>
    <row r="447" spans="1:22" x14ac:dyDescent="0.25">
      <c r="A447">
        <v>444</v>
      </c>
      <c r="B447">
        <v>28</v>
      </c>
      <c r="C447">
        <v>2</v>
      </c>
      <c r="E447" t="s">
        <v>638</v>
      </c>
      <c r="F447" t="s">
        <v>14</v>
      </c>
      <c r="I447" s="17">
        <v>1</v>
      </c>
      <c r="J447" s="18">
        <v>28</v>
      </c>
      <c r="K447" s="18">
        <f t="shared" si="30"/>
        <v>0</v>
      </c>
      <c r="L447" s="18">
        <f t="shared" si="31"/>
        <v>1</v>
      </c>
      <c r="M447" s="18">
        <f t="shared" si="32"/>
        <v>0</v>
      </c>
      <c r="N447" s="19">
        <v>0</v>
      </c>
      <c r="P447">
        <v>0</v>
      </c>
      <c r="Q447">
        <f t="shared" si="33"/>
        <v>0</v>
      </c>
      <c r="R447">
        <f t="shared" si="34"/>
        <v>0</v>
      </c>
      <c r="S447" s="5">
        <v>13</v>
      </c>
      <c r="T447" s="5"/>
      <c r="V447">
        <v>230434</v>
      </c>
    </row>
    <row r="448" spans="1:22" x14ac:dyDescent="0.25">
      <c r="A448">
        <v>445</v>
      </c>
      <c r="C448">
        <v>3</v>
      </c>
      <c r="E448" t="s">
        <v>639</v>
      </c>
      <c r="F448" t="s">
        <v>10</v>
      </c>
      <c r="I448" s="17">
        <v>1</v>
      </c>
      <c r="J448" s="18">
        <v>27</v>
      </c>
      <c r="K448" s="18">
        <f t="shared" si="30"/>
        <v>0</v>
      </c>
      <c r="L448" s="18">
        <f t="shared" si="31"/>
        <v>0</v>
      </c>
      <c r="M448" s="18">
        <f t="shared" si="32"/>
        <v>1</v>
      </c>
      <c r="N448" s="19">
        <v>0</v>
      </c>
      <c r="P448">
        <v>0</v>
      </c>
      <c r="Q448">
        <f t="shared" si="33"/>
        <v>0</v>
      </c>
      <c r="R448">
        <f t="shared" si="34"/>
        <v>0</v>
      </c>
      <c r="S448" s="5">
        <v>8.1125000000000007</v>
      </c>
      <c r="T448" s="5"/>
      <c r="V448">
        <v>65306</v>
      </c>
    </row>
    <row r="449" spans="1:22" x14ac:dyDescent="0.25">
      <c r="A449">
        <v>446</v>
      </c>
      <c r="B449">
        <v>4</v>
      </c>
      <c r="C449">
        <v>1</v>
      </c>
      <c r="E449" t="s">
        <v>640</v>
      </c>
      <c r="F449" t="s">
        <v>10</v>
      </c>
      <c r="I449" s="17">
        <v>1</v>
      </c>
      <c r="J449" s="18">
        <v>4</v>
      </c>
      <c r="K449" s="18">
        <f t="shared" si="30"/>
        <v>1</v>
      </c>
      <c r="L449" s="18">
        <f t="shared" si="31"/>
        <v>0</v>
      </c>
      <c r="M449" s="18">
        <f t="shared" si="32"/>
        <v>1</v>
      </c>
      <c r="N449" s="19">
        <v>0</v>
      </c>
      <c r="P449">
        <v>2</v>
      </c>
      <c r="Q449">
        <f t="shared" si="33"/>
        <v>0</v>
      </c>
      <c r="R449">
        <f t="shared" si="34"/>
        <v>0</v>
      </c>
      <c r="S449" s="5">
        <v>81.8583</v>
      </c>
      <c r="T449" s="5"/>
      <c r="U449" t="s">
        <v>641</v>
      </c>
      <c r="V449">
        <v>33638</v>
      </c>
    </row>
    <row r="450" spans="1:22" x14ac:dyDescent="0.25">
      <c r="A450">
        <v>447</v>
      </c>
      <c r="B450">
        <v>13</v>
      </c>
      <c r="C450">
        <v>2</v>
      </c>
      <c r="E450" t="s">
        <v>642</v>
      </c>
      <c r="F450" t="s">
        <v>14</v>
      </c>
      <c r="I450" s="17">
        <v>1</v>
      </c>
      <c r="J450" s="18">
        <v>13</v>
      </c>
      <c r="K450" s="18">
        <f t="shared" si="30"/>
        <v>0</v>
      </c>
      <c r="L450" s="18">
        <f t="shared" si="31"/>
        <v>1</v>
      </c>
      <c r="M450" s="18">
        <f t="shared" si="32"/>
        <v>0</v>
      </c>
      <c r="N450" s="19">
        <v>0</v>
      </c>
      <c r="P450">
        <v>1</v>
      </c>
      <c r="Q450">
        <f t="shared" si="33"/>
        <v>0</v>
      </c>
      <c r="R450">
        <f t="shared" si="34"/>
        <v>0</v>
      </c>
      <c r="S450" s="5">
        <v>19.5</v>
      </c>
      <c r="T450" s="5"/>
      <c r="V450">
        <v>250644</v>
      </c>
    </row>
    <row r="451" spans="1:22" x14ac:dyDescent="0.25">
      <c r="A451">
        <v>448</v>
      </c>
      <c r="B451">
        <v>34</v>
      </c>
      <c r="C451">
        <v>1</v>
      </c>
      <c r="E451" t="s">
        <v>643</v>
      </c>
      <c r="F451" t="s">
        <v>10</v>
      </c>
      <c r="I451" s="17">
        <v>1</v>
      </c>
      <c r="J451" s="18">
        <v>34</v>
      </c>
      <c r="K451" s="18">
        <f t="shared" si="30"/>
        <v>1</v>
      </c>
      <c r="L451" s="18">
        <f t="shared" si="31"/>
        <v>0</v>
      </c>
      <c r="M451" s="18">
        <f t="shared" si="32"/>
        <v>1</v>
      </c>
      <c r="N451" s="19">
        <v>0</v>
      </c>
      <c r="P451">
        <v>0</v>
      </c>
      <c r="Q451">
        <f t="shared" si="33"/>
        <v>0</v>
      </c>
      <c r="R451">
        <f t="shared" si="34"/>
        <v>0</v>
      </c>
      <c r="S451" s="5">
        <v>26.55</v>
      </c>
      <c r="T451" s="5"/>
      <c r="V451">
        <v>113794</v>
      </c>
    </row>
    <row r="452" spans="1:22" x14ac:dyDescent="0.25">
      <c r="A452">
        <v>449</v>
      </c>
      <c r="B452">
        <v>5</v>
      </c>
      <c r="C452">
        <v>3</v>
      </c>
      <c r="E452" t="s">
        <v>644</v>
      </c>
      <c r="F452" t="s">
        <v>14</v>
      </c>
      <c r="I452" s="17">
        <v>1</v>
      </c>
      <c r="J452" s="18">
        <v>5</v>
      </c>
      <c r="K452" s="18">
        <f t="shared" si="30"/>
        <v>0</v>
      </c>
      <c r="L452" s="18">
        <f t="shared" si="31"/>
        <v>0</v>
      </c>
      <c r="M452" s="18">
        <f t="shared" si="32"/>
        <v>0</v>
      </c>
      <c r="N452" s="19">
        <v>2</v>
      </c>
      <c r="P452">
        <v>1</v>
      </c>
      <c r="Q452">
        <f t="shared" si="33"/>
        <v>0</v>
      </c>
      <c r="R452">
        <f t="shared" si="34"/>
        <v>0</v>
      </c>
      <c r="S452" s="5">
        <v>19.258299999999998</v>
      </c>
      <c r="T452" s="5"/>
      <c r="V452">
        <v>2666</v>
      </c>
    </row>
    <row r="453" spans="1:22" x14ac:dyDescent="0.25">
      <c r="A453">
        <v>450</v>
      </c>
      <c r="B453">
        <v>52</v>
      </c>
      <c r="C453">
        <v>1</v>
      </c>
      <c r="E453" t="s">
        <v>645</v>
      </c>
      <c r="F453" t="s">
        <v>10</v>
      </c>
      <c r="I453" s="17">
        <v>1</v>
      </c>
      <c r="J453" s="18">
        <v>52</v>
      </c>
      <c r="K453" s="18">
        <f t="shared" ref="K453:K516" si="35">IF(C453=1,1,0)</f>
        <v>1</v>
      </c>
      <c r="L453" s="18">
        <f t="shared" ref="L453:L516" si="36">IF(C453=2,1,0)</f>
        <v>0</v>
      </c>
      <c r="M453" s="18">
        <f t="shared" ref="M453:M516" si="37">IF(F453="male",1,0)</f>
        <v>1</v>
      </c>
      <c r="N453" s="19">
        <v>0</v>
      </c>
      <c r="P453">
        <v>0</v>
      </c>
      <c r="Q453">
        <f t="shared" ref="Q453:Q516" si="38">IF(G453="Q",1,0)</f>
        <v>0</v>
      </c>
      <c r="R453">
        <f t="shared" ref="R453:R516" si="39">IF(G453="S",1,0)</f>
        <v>0</v>
      </c>
      <c r="S453" s="5">
        <v>30.5</v>
      </c>
      <c r="T453" s="5"/>
      <c r="U453" t="s">
        <v>646</v>
      </c>
      <c r="V453">
        <v>113786</v>
      </c>
    </row>
    <row r="454" spans="1:22" x14ac:dyDescent="0.25">
      <c r="A454">
        <v>451</v>
      </c>
      <c r="B454">
        <v>36</v>
      </c>
      <c r="C454">
        <v>2</v>
      </c>
      <c r="E454" t="s">
        <v>647</v>
      </c>
      <c r="F454" t="s">
        <v>10</v>
      </c>
      <c r="I454" s="17">
        <v>0</v>
      </c>
      <c r="J454" s="18">
        <v>36</v>
      </c>
      <c r="K454" s="18">
        <f t="shared" si="35"/>
        <v>0</v>
      </c>
      <c r="L454" s="18">
        <f t="shared" si="36"/>
        <v>1</v>
      </c>
      <c r="M454" s="18">
        <f t="shared" si="37"/>
        <v>1</v>
      </c>
      <c r="N454" s="19">
        <v>1</v>
      </c>
      <c r="P454">
        <v>2</v>
      </c>
      <c r="Q454">
        <f t="shared" si="38"/>
        <v>0</v>
      </c>
      <c r="R454">
        <f t="shared" si="39"/>
        <v>0</v>
      </c>
      <c r="S454" s="5">
        <v>27.75</v>
      </c>
      <c r="T454" s="5"/>
      <c r="V454" t="s">
        <v>100</v>
      </c>
    </row>
    <row r="455" spans="1:22" x14ac:dyDescent="0.25">
      <c r="A455">
        <v>452</v>
      </c>
      <c r="C455">
        <v>3</v>
      </c>
      <c r="E455" t="s">
        <v>648</v>
      </c>
      <c r="F455" t="s">
        <v>10</v>
      </c>
      <c r="I455" s="17">
        <v>0</v>
      </c>
      <c r="J455" s="18">
        <v>27</v>
      </c>
      <c r="K455" s="18">
        <f t="shared" si="35"/>
        <v>0</v>
      </c>
      <c r="L455" s="18">
        <f t="shared" si="36"/>
        <v>0</v>
      </c>
      <c r="M455" s="18">
        <f t="shared" si="37"/>
        <v>1</v>
      </c>
      <c r="N455" s="19">
        <v>1</v>
      </c>
      <c r="P455">
        <v>0</v>
      </c>
      <c r="Q455">
        <f t="shared" si="38"/>
        <v>0</v>
      </c>
      <c r="R455">
        <f t="shared" si="39"/>
        <v>0</v>
      </c>
      <c r="S455" s="5">
        <v>19.966699999999999</v>
      </c>
      <c r="T455" s="5"/>
      <c r="V455">
        <v>65303</v>
      </c>
    </row>
    <row r="456" spans="1:22" x14ac:dyDescent="0.25">
      <c r="A456">
        <v>453</v>
      </c>
      <c r="B456">
        <v>30</v>
      </c>
      <c r="C456">
        <v>1</v>
      </c>
      <c r="E456" t="s">
        <v>649</v>
      </c>
      <c r="F456" t="s">
        <v>10</v>
      </c>
      <c r="I456" s="17">
        <v>0</v>
      </c>
      <c r="J456" s="18">
        <v>30</v>
      </c>
      <c r="K456" s="18">
        <f t="shared" si="35"/>
        <v>1</v>
      </c>
      <c r="L456" s="18">
        <f t="shared" si="36"/>
        <v>0</v>
      </c>
      <c r="M456" s="18">
        <f t="shared" si="37"/>
        <v>1</v>
      </c>
      <c r="N456" s="19">
        <v>0</v>
      </c>
      <c r="P456">
        <v>0</v>
      </c>
      <c r="Q456">
        <f t="shared" si="38"/>
        <v>0</v>
      </c>
      <c r="R456">
        <f t="shared" si="39"/>
        <v>0</v>
      </c>
      <c r="S456" s="5">
        <v>27.75</v>
      </c>
      <c r="T456" s="5"/>
      <c r="U456" t="s">
        <v>650</v>
      </c>
      <c r="V456">
        <v>113051</v>
      </c>
    </row>
    <row r="457" spans="1:22" x14ac:dyDescent="0.25">
      <c r="A457">
        <v>454</v>
      </c>
      <c r="B457">
        <v>49</v>
      </c>
      <c r="C457">
        <v>1</v>
      </c>
      <c r="E457" t="s">
        <v>651</v>
      </c>
      <c r="F457" t="s">
        <v>10</v>
      </c>
      <c r="I457" s="17">
        <v>1</v>
      </c>
      <c r="J457" s="18">
        <v>49</v>
      </c>
      <c r="K457" s="18">
        <f t="shared" si="35"/>
        <v>1</v>
      </c>
      <c r="L457" s="18">
        <f t="shared" si="36"/>
        <v>0</v>
      </c>
      <c r="M457" s="18">
        <f t="shared" si="37"/>
        <v>1</v>
      </c>
      <c r="N457" s="19">
        <v>1</v>
      </c>
      <c r="P457">
        <v>0</v>
      </c>
      <c r="Q457">
        <f t="shared" si="38"/>
        <v>0</v>
      </c>
      <c r="R457">
        <f t="shared" si="39"/>
        <v>0</v>
      </c>
      <c r="S457" s="5">
        <v>89.104200000000006</v>
      </c>
      <c r="T457" s="5"/>
      <c r="U457" t="s">
        <v>652</v>
      </c>
      <c r="V457">
        <v>17453</v>
      </c>
    </row>
    <row r="458" spans="1:22" x14ac:dyDescent="0.25">
      <c r="A458">
        <v>455</v>
      </c>
      <c r="C458">
        <v>3</v>
      </c>
      <c r="E458" t="s">
        <v>653</v>
      </c>
      <c r="F458" t="s">
        <v>10</v>
      </c>
      <c r="I458" s="17">
        <v>0</v>
      </c>
      <c r="J458" s="18">
        <v>27</v>
      </c>
      <c r="K458" s="18">
        <f t="shared" si="35"/>
        <v>0</v>
      </c>
      <c r="L458" s="18">
        <f t="shared" si="36"/>
        <v>0</v>
      </c>
      <c r="M458" s="18">
        <f t="shared" si="37"/>
        <v>1</v>
      </c>
      <c r="N458" s="19">
        <v>0</v>
      </c>
      <c r="P458">
        <v>0</v>
      </c>
      <c r="Q458">
        <f t="shared" si="38"/>
        <v>0</v>
      </c>
      <c r="R458">
        <f t="shared" si="39"/>
        <v>0</v>
      </c>
      <c r="S458" s="5">
        <v>8.0500000000000007</v>
      </c>
      <c r="T458" s="5"/>
      <c r="V458" t="s">
        <v>654</v>
      </c>
    </row>
    <row r="459" spans="1:22" x14ac:dyDescent="0.25">
      <c r="A459">
        <v>456</v>
      </c>
      <c r="B459">
        <v>29</v>
      </c>
      <c r="C459">
        <v>3</v>
      </c>
      <c r="E459" t="s">
        <v>655</v>
      </c>
      <c r="F459" t="s">
        <v>10</v>
      </c>
      <c r="I459" s="17">
        <v>1</v>
      </c>
      <c r="J459" s="18">
        <v>29</v>
      </c>
      <c r="K459" s="18">
        <f t="shared" si="35"/>
        <v>0</v>
      </c>
      <c r="L459" s="18">
        <f t="shared" si="36"/>
        <v>0</v>
      </c>
      <c r="M459" s="18">
        <f t="shared" si="37"/>
        <v>1</v>
      </c>
      <c r="N459" s="19">
        <v>0</v>
      </c>
      <c r="P459">
        <v>0</v>
      </c>
      <c r="Q459">
        <f t="shared" si="38"/>
        <v>0</v>
      </c>
      <c r="R459">
        <f t="shared" si="39"/>
        <v>0</v>
      </c>
      <c r="S459" s="5">
        <v>7.8958000000000004</v>
      </c>
      <c r="T459" s="5"/>
      <c r="V459">
        <v>349240</v>
      </c>
    </row>
    <row r="460" spans="1:22" x14ac:dyDescent="0.25">
      <c r="A460">
        <v>457</v>
      </c>
      <c r="B460">
        <v>65</v>
      </c>
      <c r="C460">
        <v>1</v>
      </c>
      <c r="E460" t="s">
        <v>656</v>
      </c>
      <c r="F460" t="s">
        <v>10</v>
      </c>
      <c r="I460" s="17">
        <v>0</v>
      </c>
      <c r="J460" s="18">
        <v>65</v>
      </c>
      <c r="K460" s="18">
        <f t="shared" si="35"/>
        <v>1</v>
      </c>
      <c r="L460" s="18">
        <f t="shared" si="36"/>
        <v>0</v>
      </c>
      <c r="M460" s="18">
        <f t="shared" si="37"/>
        <v>1</v>
      </c>
      <c r="N460" s="19">
        <v>0</v>
      </c>
      <c r="P460">
        <v>0</v>
      </c>
      <c r="Q460">
        <f t="shared" si="38"/>
        <v>0</v>
      </c>
      <c r="R460">
        <f t="shared" si="39"/>
        <v>0</v>
      </c>
      <c r="S460" s="5">
        <v>26.55</v>
      </c>
      <c r="T460" s="5"/>
      <c r="U460" t="s">
        <v>657</v>
      </c>
      <c r="V460">
        <v>13509</v>
      </c>
    </row>
    <row r="461" spans="1:22" x14ac:dyDescent="0.25">
      <c r="A461">
        <v>458</v>
      </c>
      <c r="C461">
        <v>1</v>
      </c>
      <c r="E461" t="s">
        <v>658</v>
      </c>
      <c r="F461" t="s">
        <v>14</v>
      </c>
      <c r="I461" s="17">
        <v>1</v>
      </c>
      <c r="J461" s="18">
        <v>27</v>
      </c>
      <c r="K461" s="18">
        <f t="shared" si="35"/>
        <v>1</v>
      </c>
      <c r="L461" s="18">
        <f t="shared" si="36"/>
        <v>0</v>
      </c>
      <c r="M461" s="18">
        <f t="shared" si="37"/>
        <v>0</v>
      </c>
      <c r="N461" s="19">
        <v>1</v>
      </c>
      <c r="P461">
        <v>0</v>
      </c>
      <c r="Q461">
        <f t="shared" si="38"/>
        <v>0</v>
      </c>
      <c r="R461">
        <f t="shared" si="39"/>
        <v>0</v>
      </c>
      <c r="S461" s="5">
        <v>51.862499999999997</v>
      </c>
      <c r="T461" s="5"/>
      <c r="U461" t="s">
        <v>659</v>
      </c>
      <c r="V461">
        <v>17464</v>
      </c>
    </row>
    <row r="462" spans="1:22" x14ac:dyDescent="0.25">
      <c r="A462">
        <v>459</v>
      </c>
      <c r="B462">
        <v>50</v>
      </c>
      <c r="C462">
        <v>2</v>
      </c>
      <c r="E462" t="s">
        <v>660</v>
      </c>
      <c r="F462" t="s">
        <v>14</v>
      </c>
      <c r="I462" s="17">
        <v>1</v>
      </c>
      <c r="J462" s="18">
        <v>50</v>
      </c>
      <c r="K462" s="18">
        <f t="shared" si="35"/>
        <v>0</v>
      </c>
      <c r="L462" s="18">
        <f t="shared" si="36"/>
        <v>1</v>
      </c>
      <c r="M462" s="18">
        <f t="shared" si="37"/>
        <v>0</v>
      </c>
      <c r="N462" s="19">
        <v>0</v>
      </c>
      <c r="P462">
        <v>0</v>
      </c>
      <c r="Q462">
        <f t="shared" si="38"/>
        <v>0</v>
      </c>
      <c r="R462">
        <f t="shared" si="39"/>
        <v>0</v>
      </c>
      <c r="S462" s="5">
        <v>10.5</v>
      </c>
      <c r="T462" s="5"/>
      <c r="V462" t="s">
        <v>661</v>
      </c>
    </row>
    <row r="463" spans="1:22" x14ac:dyDescent="0.25">
      <c r="A463">
        <v>460</v>
      </c>
      <c r="C463">
        <v>3</v>
      </c>
      <c r="E463" t="s">
        <v>662</v>
      </c>
      <c r="F463" t="s">
        <v>10</v>
      </c>
      <c r="I463" s="17">
        <v>0</v>
      </c>
      <c r="J463" s="18">
        <v>27</v>
      </c>
      <c r="K463" s="18">
        <f t="shared" si="35"/>
        <v>0</v>
      </c>
      <c r="L463" s="18">
        <f t="shared" si="36"/>
        <v>0</v>
      </c>
      <c r="M463" s="18">
        <f t="shared" si="37"/>
        <v>1</v>
      </c>
      <c r="N463" s="19">
        <v>0</v>
      </c>
      <c r="P463">
        <v>0</v>
      </c>
      <c r="Q463">
        <f t="shared" si="38"/>
        <v>0</v>
      </c>
      <c r="R463">
        <f t="shared" si="39"/>
        <v>0</v>
      </c>
      <c r="S463" s="5">
        <v>7.75</v>
      </c>
      <c r="T463" s="5"/>
      <c r="V463">
        <v>371060</v>
      </c>
    </row>
    <row r="464" spans="1:22" x14ac:dyDescent="0.25">
      <c r="A464">
        <v>461</v>
      </c>
      <c r="B464">
        <v>48</v>
      </c>
      <c r="C464">
        <v>1</v>
      </c>
      <c r="E464" t="s">
        <v>663</v>
      </c>
      <c r="F464" t="s">
        <v>10</v>
      </c>
      <c r="I464" s="17">
        <v>1</v>
      </c>
      <c r="J464" s="18">
        <v>48</v>
      </c>
      <c r="K464" s="18">
        <f t="shared" si="35"/>
        <v>1</v>
      </c>
      <c r="L464" s="18">
        <f t="shared" si="36"/>
        <v>0</v>
      </c>
      <c r="M464" s="18">
        <f t="shared" si="37"/>
        <v>1</v>
      </c>
      <c r="N464" s="19">
        <v>0</v>
      </c>
      <c r="P464">
        <v>0</v>
      </c>
      <c r="Q464">
        <f t="shared" si="38"/>
        <v>0</v>
      </c>
      <c r="R464">
        <f t="shared" si="39"/>
        <v>0</v>
      </c>
      <c r="S464" s="5">
        <v>26.55</v>
      </c>
      <c r="T464" s="5"/>
      <c r="U464" t="s">
        <v>664</v>
      </c>
      <c r="V464">
        <v>19952</v>
      </c>
    </row>
    <row r="465" spans="1:22" x14ac:dyDescent="0.25">
      <c r="A465">
        <v>462</v>
      </c>
      <c r="B465">
        <v>34</v>
      </c>
      <c r="C465">
        <v>3</v>
      </c>
      <c r="E465" t="s">
        <v>665</v>
      </c>
      <c r="F465" t="s">
        <v>10</v>
      </c>
      <c r="I465" s="17">
        <v>0</v>
      </c>
      <c r="J465" s="18">
        <v>34</v>
      </c>
      <c r="K465" s="18">
        <f t="shared" si="35"/>
        <v>0</v>
      </c>
      <c r="L465" s="18">
        <f t="shared" si="36"/>
        <v>0</v>
      </c>
      <c r="M465" s="18">
        <f t="shared" si="37"/>
        <v>1</v>
      </c>
      <c r="N465" s="19">
        <v>0</v>
      </c>
      <c r="P465">
        <v>0</v>
      </c>
      <c r="Q465">
        <f t="shared" si="38"/>
        <v>0</v>
      </c>
      <c r="R465">
        <f t="shared" si="39"/>
        <v>0</v>
      </c>
      <c r="S465" s="5">
        <v>8.0500000000000007</v>
      </c>
      <c r="T465" s="5"/>
      <c r="V465">
        <v>364506</v>
      </c>
    </row>
    <row r="466" spans="1:22" x14ac:dyDescent="0.25">
      <c r="A466">
        <v>463</v>
      </c>
      <c r="B466">
        <v>47</v>
      </c>
      <c r="C466">
        <v>1</v>
      </c>
      <c r="E466" t="s">
        <v>666</v>
      </c>
      <c r="F466" t="s">
        <v>10</v>
      </c>
      <c r="I466" s="17">
        <v>0</v>
      </c>
      <c r="J466" s="18">
        <v>47</v>
      </c>
      <c r="K466" s="18">
        <f t="shared" si="35"/>
        <v>1</v>
      </c>
      <c r="L466" s="18">
        <f t="shared" si="36"/>
        <v>0</v>
      </c>
      <c r="M466" s="18">
        <f t="shared" si="37"/>
        <v>1</v>
      </c>
      <c r="N466" s="19">
        <v>0</v>
      </c>
      <c r="P466">
        <v>0</v>
      </c>
      <c r="Q466">
        <f t="shared" si="38"/>
        <v>0</v>
      </c>
      <c r="R466">
        <f t="shared" si="39"/>
        <v>0</v>
      </c>
      <c r="S466" s="5">
        <v>38.5</v>
      </c>
      <c r="T466" s="5"/>
      <c r="U466" t="s">
        <v>667</v>
      </c>
      <c r="V466">
        <v>111320</v>
      </c>
    </row>
    <row r="467" spans="1:22" x14ac:dyDescent="0.25">
      <c r="A467">
        <v>464</v>
      </c>
      <c r="B467">
        <v>48</v>
      </c>
      <c r="C467">
        <v>2</v>
      </c>
      <c r="E467" t="s">
        <v>668</v>
      </c>
      <c r="F467" t="s">
        <v>10</v>
      </c>
      <c r="I467" s="17">
        <v>0</v>
      </c>
      <c r="J467" s="18">
        <v>48</v>
      </c>
      <c r="K467" s="18">
        <f t="shared" si="35"/>
        <v>0</v>
      </c>
      <c r="L467" s="18">
        <f t="shared" si="36"/>
        <v>1</v>
      </c>
      <c r="M467" s="18">
        <f t="shared" si="37"/>
        <v>1</v>
      </c>
      <c r="N467" s="19">
        <v>0</v>
      </c>
      <c r="P467">
        <v>0</v>
      </c>
      <c r="Q467">
        <f t="shared" si="38"/>
        <v>0</v>
      </c>
      <c r="R467">
        <f t="shared" si="39"/>
        <v>0</v>
      </c>
      <c r="S467" s="5">
        <v>13</v>
      </c>
      <c r="T467" s="5"/>
      <c r="V467">
        <v>234360</v>
      </c>
    </row>
    <row r="468" spans="1:22" x14ac:dyDescent="0.25">
      <c r="A468">
        <v>465</v>
      </c>
      <c r="C468">
        <v>3</v>
      </c>
      <c r="E468" t="s">
        <v>669</v>
      </c>
      <c r="F468" t="s">
        <v>10</v>
      </c>
      <c r="I468" s="17">
        <v>0</v>
      </c>
      <c r="J468" s="18">
        <v>27</v>
      </c>
      <c r="K468" s="18">
        <f t="shared" si="35"/>
        <v>0</v>
      </c>
      <c r="L468" s="18">
        <f t="shared" si="36"/>
        <v>0</v>
      </c>
      <c r="M468" s="18">
        <f t="shared" si="37"/>
        <v>1</v>
      </c>
      <c r="N468" s="19">
        <v>0</v>
      </c>
      <c r="P468">
        <v>0</v>
      </c>
      <c r="Q468">
        <f t="shared" si="38"/>
        <v>0</v>
      </c>
      <c r="R468">
        <f t="shared" si="39"/>
        <v>0</v>
      </c>
      <c r="S468" s="5">
        <v>8.0500000000000007</v>
      </c>
      <c r="T468" s="5"/>
      <c r="V468" t="s">
        <v>670</v>
      </c>
    </row>
    <row r="469" spans="1:22" x14ac:dyDescent="0.25">
      <c r="A469">
        <v>466</v>
      </c>
      <c r="B469">
        <v>38</v>
      </c>
      <c r="C469">
        <v>3</v>
      </c>
      <c r="E469" t="s">
        <v>671</v>
      </c>
      <c r="F469" t="s">
        <v>10</v>
      </c>
      <c r="I469" s="17">
        <v>0</v>
      </c>
      <c r="J469" s="18">
        <v>38</v>
      </c>
      <c r="K469" s="18">
        <f t="shared" si="35"/>
        <v>0</v>
      </c>
      <c r="L469" s="18">
        <f t="shared" si="36"/>
        <v>0</v>
      </c>
      <c r="M469" s="18">
        <f t="shared" si="37"/>
        <v>1</v>
      </c>
      <c r="N469" s="19">
        <v>0</v>
      </c>
      <c r="P469">
        <v>0</v>
      </c>
      <c r="Q469">
        <f t="shared" si="38"/>
        <v>0</v>
      </c>
      <c r="R469">
        <f t="shared" si="39"/>
        <v>0</v>
      </c>
      <c r="S469" s="5">
        <v>7.05</v>
      </c>
      <c r="T469" s="5"/>
      <c r="V469" t="s">
        <v>672</v>
      </c>
    </row>
    <row r="470" spans="1:22" x14ac:dyDescent="0.25">
      <c r="A470">
        <v>467</v>
      </c>
      <c r="C470">
        <v>2</v>
      </c>
      <c r="E470" t="s">
        <v>673</v>
      </c>
      <c r="F470" t="s">
        <v>10</v>
      </c>
      <c r="I470" s="17">
        <v>0</v>
      </c>
      <c r="J470" s="18">
        <v>27</v>
      </c>
      <c r="K470" s="18">
        <f t="shared" si="35"/>
        <v>0</v>
      </c>
      <c r="L470" s="18">
        <f t="shared" si="36"/>
        <v>1</v>
      </c>
      <c r="M470" s="18">
        <f t="shared" si="37"/>
        <v>1</v>
      </c>
      <c r="N470" s="19">
        <v>0</v>
      </c>
      <c r="P470">
        <v>0</v>
      </c>
      <c r="Q470">
        <f t="shared" si="38"/>
        <v>0</v>
      </c>
      <c r="R470">
        <f t="shared" si="39"/>
        <v>0</v>
      </c>
      <c r="S470" s="5">
        <v>0</v>
      </c>
      <c r="T470" s="5"/>
      <c r="V470">
        <v>239853</v>
      </c>
    </row>
    <row r="471" spans="1:22" x14ac:dyDescent="0.25">
      <c r="A471">
        <v>468</v>
      </c>
      <c r="B471">
        <v>56</v>
      </c>
      <c r="C471">
        <v>1</v>
      </c>
      <c r="E471" t="s">
        <v>674</v>
      </c>
      <c r="F471" t="s">
        <v>10</v>
      </c>
      <c r="I471" s="17">
        <v>0</v>
      </c>
      <c r="J471" s="18">
        <v>56</v>
      </c>
      <c r="K471" s="18">
        <f t="shared" si="35"/>
        <v>1</v>
      </c>
      <c r="L471" s="18">
        <f t="shared" si="36"/>
        <v>0</v>
      </c>
      <c r="M471" s="18">
        <f t="shared" si="37"/>
        <v>1</v>
      </c>
      <c r="N471" s="19">
        <v>0</v>
      </c>
      <c r="P471">
        <v>0</v>
      </c>
      <c r="Q471">
        <f t="shared" si="38"/>
        <v>0</v>
      </c>
      <c r="R471">
        <f t="shared" si="39"/>
        <v>0</v>
      </c>
      <c r="S471" s="5">
        <v>26.55</v>
      </c>
      <c r="T471" s="5"/>
      <c r="V471">
        <v>113792</v>
      </c>
    </row>
    <row r="472" spans="1:22" x14ac:dyDescent="0.25">
      <c r="A472">
        <v>469</v>
      </c>
      <c r="C472">
        <v>3</v>
      </c>
      <c r="E472" t="s">
        <v>675</v>
      </c>
      <c r="F472" t="s">
        <v>10</v>
      </c>
      <c r="I472" s="17">
        <v>0</v>
      </c>
      <c r="J472" s="18">
        <v>27</v>
      </c>
      <c r="K472" s="18">
        <f t="shared" si="35"/>
        <v>0</v>
      </c>
      <c r="L472" s="18">
        <f t="shared" si="36"/>
        <v>0</v>
      </c>
      <c r="M472" s="18">
        <f t="shared" si="37"/>
        <v>1</v>
      </c>
      <c r="N472" s="19">
        <v>0</v>
      </c>
      <c r="P472">
        <v>0</v>
      </c>
      <c r="Q472">
        <f t="shared" si="38"/>
        <v>0</v>
      </c>
      <c r="R472">
        <f t="shared" si="39"/>
        <v>0</v>
      </c>
      <c r="S472" s="5">
        <v>7.7249999999999996</v>
      </c>
      <c r="T472" s="5"/>
      <c r="V472">
        <v>36209</v>
      </c>
    </row>
    <row r="473" spans="1:22" x14ac:dyDescent="0.25">
      <c r="A473">
        <v>470</v>
      </c>
      <c r="B473">
        <v>0.75</v>
      </c>
      <c r="C473">
        <v>3</v>
      </c>
      <c r="E473" t="s">
        <v>676</v>
      </c>
      <c r="F473" t="s">
        <v>14</v>
      </c>
      <c r="I473" s="17">
        <v>1</v>
      </c>
      <c r="J473" s="18">
        <v>0.75</v>
      </c>
      <c r="K473" s="18">
        <f t="shared" si="35"/>
        <v>0</v>
      </c>
      <c r="L473" s="18">
        <f t="shared" si="36"/>
        <v>0</v>
      </c>
      <c r="M473" s="18">
        <f t="shared" si="37"/>
        <v>0</v>
      </c>
      <c r="N473" s="19">
        <v>2</v>
      </c>
      <c r="P473">
        <v>1</v>
      </c>
      <c r="Q473">
        <f t="shared" si="38"/>
        <v>0</v>
      </c>
      <c r="R473">
        <f t="shared" si="39"/>
        <v>0</v>
      </c>
      <c r="S473" s="5">
        <v>19.258299999999998</v>
      </c>
      <c r="T473" s="5"/>
      <c r="V473">
        <v>2666</v>
      </c>
    </row>
    <row r="474" spans="1:22" x14ac:dyDescent="0.25">
      <c r="A474">
        <v>471</v>
      </c>
      <c r="C474">
        <v>3</v>
      </c>
      <c r="E474" t="s">
        <v>677</v>
      </c>
      <c r="F474" t="s">
        <v>10</v>
      </c>
      <c r="I474" s="17">
        <v>0</v>
      </c>
      <c r="J474" s="18">
        <v>27</v>
      </c>
      <c r="K474" s="18">
        <f t="shared" si="35"/>
        <v>0</v>
      </c>
      <c r="L474" s="18">
        <f t="shared" si="36"/>
        <v>0</v>
      </c>
      <c r="M474" s="18">
        <f t="shared" si="37"/>
        <v>1</v>
      </c>
      <c r="N474" s="19">
        <v>0</v>
      </c>
      <c r="P474">
        <v>0</v>
      </c>
      <c r="Q474">
        <f t="shared" si="38"/>
        <v>0</v>
      </c>
      <c r="R474">
        <f t="shared" si="39"/>
        <v>0</v>
      </c>
      <c r="S474" s="5">
        <v>7.25</v>
      </c>
      <c r="T474" s="5"/>
      <c r="V474">
        <v>323592</v>
      </c>
    </row>
    <row r="475" spans="1:22" x14ac:dyDescent="0.25">
      <c r="A475">
        <v>472</v>
      </c>
      <c r="B475">
        <v>38</v>
      </c>
      <c r="C475">
        <v>3</v>
      </c>
      <c r="E475" t="s">
        <v>678</v>
      </c>
      <c r="F475" t="s">
        <v>10</v>
      </c>
      <c r="I475" s="17">
        <v>0</v>
      </c>
      <c r="J475" s="18">
        <v>38</v>
      </c>
      <c r="K475" s="18">
        <f t="shared" si="35"/>
        <v>0</v>
      </c>
      <c r="L475" s="18">
        <f t="shared" si="36"/>
        <v>0</v>
      </c>
      <c r="M475" s="18">
        <f t="shared" si="37"/>
        <v>1</v>
      </c>
      <c r="N475" s="19">
        <v>0</v>
      </c>
      <c r="P475">
        <v>0</v>
      </c>
      <c r="Q475">
        <f t="shared" si="38"/>
        <v>0</v>
      </c>
      <c r="R475">
        <f t="shared" si="39"/>
        <v>0</v>
      </c>
      <c r="S475" s="5">
        <v>8.6624999999999996</v>
      </c>
      <c r="T475" s="5"/>
      <c r="V475">
        <v>315089</v>
      </c>
    </row>
    <row r="476" spans="1:22" x14ac:dyDescent="0.25">
      <c r="A476">
        <v>473</v>
      </c>
      <c r="B476">
        <v>33</v>
      </c>
      <c r="C476">
        <v>2</v>
      </c>
      <c r="E476" t="s">
        <v>679</v>
      </c>
      <c r="F476" t="s">
        <v>14</v>
      </c>
      <c r="I476" s="17">
        <v>1</v>
      </c>
      <c r="J476" s="18">
        <v>33</v>
      </c>
      <c r="K476" s="18">
        <f t="shared" si="35"/>
        <v>0</v>
      </c>
      <c r="L476" s="18">
        <f t="shared" si="36"/>
        <v>1</v>
      </c>
      <c r="M476" s="18">
        <f t="shared" si="37"/>
        <v>0</v>
      </c>
      <c r="N476" s="19">
        <v>1</v>
      </c>
      <c r="P476">
        <v>2</v>
      </c>
      <c r="Q476">
        <f t="shared" si="38"/>
        <v>0</v>
      </c>
      <c r="R476">
        <f t="shared" si="39"/>
        <v>0</v>
      </c>
      <c r="S476" s="5">
        <v>27.75</v>
      </c>
      <c r="T476" s="5"/>
      <c r="V476" t="s">
        <v>100</v>
      </c>
    </row>
    <row r="477" spans="1:22" x14ac:dyDescent="0.25">
      <c r="A477">
        <v>474</v>
      </c>
      <c r="B477">
        <v>23</v>
      </c>
      <c r="C477">
        <v>2</v>
      </c>
      <c r="E477" t="s">
        <v>680</v>
      </c>
      <c r="F477" t="s">
        <v>14</v>
      </c>
      <c r="I477" s="17">
        <v>1</v>
      </c>
      <c r="J477" s="18">
        <v>23</v>
      </c>
      <c r="K477" s="18">
        <f t="shared" si="35"/>
        <v>0</v>
      </c>
      <c r="L477" s="18">
        <f t="shared" si="36"/>
        <v>1</v>
      </c>
      <c r="M477" s="18">
        <f t="shared" si="37"/>
        <v>0</v>
      </c>
      <c r="N477" s="19">
        <v>0</v>
      </c>
      <c r="P477">
        <v>0</v>
      </c>
      <c r="Q477">
        <f t="shared" si="38"/>
        <v>0</v>
      </c>
      <c r="R477">
        <f t="shared" si="39"/>
        <v>0</v>
      </c>
      <c r="S477" s="5">
        <v>13.791700000000001</v>
      </c>
      <c r="T477" s="5"/>
      <c r="U477" t="s">
        <v>439</v>
      </c>
      <c r="V477" t="s">
        <v>681</v>
      </c>
    </row>
    <row r="478" spans="1:22" x14ac:dyDescent="0.25">
      <c r="A478">
        <v>475</v>
      </c>
      <c r="B478">
        <v>22</v>
      </c>
      <c r="C478">
        <v>3</v>
      </c>
      <c r="E478" t="s">
        <v>682</v>
      </c>
      <c r="F478" t="s">
        <v>14</v>
      </c>
      <c r="I478" s="17">
        <v>0</v>
      </c>
      <c r="J478" s="18">
        <v>22</v>
      </c>
      <c r="K478" s="18">
        <f t="shared" si="35"/>
        <v>0</v>
      </c>
      <c r="L478" s="18">
        <f t="shared" si="36"/>
        <v>0</v>
      </c>
      <c r="M478" s="18">
        <f t="shared" si="37"/>
        <v>0</v>
      </c>
      <c r="N478" s="19">
        <v>0</v>
      </c>
      <c r="P478">
        <v>0</v>
      </c>
      <c r="Q478">
        <f t="shared" si="38"/>
        <v>0</v>
      </c>
      <c r="R478">
        <f t="shared" si="39"/>
        <v>0</v>
      </c>
      <c r="S478" s="5">
        <v>9.8375000000000004</v>
      </c>
      <c r="T478" s="5"/>
      <c r="V478">
        <v>7553</v>
      </c>
    </row>
    <row r="479" spans="1:22" x14ac:dyDescent="0.25">
      <c r="A479">
        <v>476</v>
      </c>
      <c r="C479">
        <v>1</v>
      </c>
      <c r="E479" t="s">
        <v>683</v>
      </c>
      <c r="F479" t="s">
        <v>10</v>
      </c>
      <c r="I479" s="17">
        <v>0</v>
      </c>
      <c r="J479" s="18">
        <v>27</v>
      </c>
      <c r="K479" s="18">
        <f t="shared" si="35"/>
        <v>1</v>
      </c>
      <c r="L479" s="18">
        <f t="shared" si="36"/>
        <v>0</v>
      </c>
      <c r="M479" s="18">
        <f t="shared" si="37"/>
        <v>1</v>
      </c>
      <c r="N479" s="19">
        <v>0</v>
      </c>
      <c r="P479">
        <v>0</v>
      </c>
      <c r="Q479">
        <f t="shared" si="38"/>
        <v>0</v>
      </c>
      <c r="R479">
        <f t="shared" si="39"/>
        <v>0</v>
      </c>
      <c r="S479" s="5">
        <v>52</v>
      </c>
      <c r="T479" s="5"/>
      <c r="U479" t="s">
        <v>684</v>
      </c>
      <c r="V479">
        <v>110465</v>
      </c>
    </row>
    <row r="480" spans="1:22" x14ac:dyDescent="0.25">
      <c r="A480">
        <v>477</v>
      </c>
      <c r="B480">
        <v>34</v>
      </c>
      <c r="C480">
        <v>2</v>
      </c>
      <c r="E480" t="s">
        <v>685</v>
      </c>
      <c r="F480" t="s">
        <v>10</v>
      </c>
      <c r="I480" s="17">
        <v>0</v>
      </c>
      <c r="J480" s="18">
        <v>34</v>
      </c>
      <c r="K480" s="18">
        <f t="shared" si="35"/>
        <v>0</v>
      </c>
      <c r="L480" s="18">
        <f t="shared" si="36"/>
        <v>1</v>
      </c>
      <c r="M480" s="18">
        <f t="shared" si="37"/>
        <v>1</v>
      </c>
      <c r="N480" s="19">
        <v>1</v>
      </c>
      <c r="P480">
        <v>0</v>
      </c>
      <c r="Q480">
        <f t="shared" si="38"/>
        <v>0</v>
      </c>
      <c r="R480">
        <f t="shared" si="39"/>
        <v>0</v>
      </c>
      <c r="S480" s="5">
        <v>21</v>
      </c>
      <c r="T480" s="5"/>
      <c r="V480">
        <v>31027</v>
      </c>
    </row>
    <row r="481" spans="1:22" x14ac:dyDescent="0.25">
      <c r="A481">
        <v>478</v>
      </c>
      <c r="B481">
        <v>29</v>
      </c>
      <c r="C481">
        <v>3</v>
      </c>
      <c r="E481" t="s">
        <v>686</v>
      </c>
      <c r="F481" t="s">
        <v>10</v>
      </c>
      <c r="I481" s="17">
        <v>0</v>
      </c>
      <c r="J481" s="18">
        <v>29</v>
      </c>
      <c r="K481" s="18">
        <f t="shared" si="35"/>
        <v>0</v>
      </c>
      <c r="L481" s="18">
        <f t="shared" si="36"/>
        <v>0</v>
      </c>
      <c r="M481" s="18">
        <f t="shared" si="37"/>
        <v>1</v>
      </c>
      <c r="N481" s="19">
        <v>1</v>
      </c>
      <c r="P481">
        <v>0</v>
      </c>
      <c r="Q481">
        <f t="shared" si="38"/>
        <v>0</v>
      </c>
      <c r="R481">
        <f t="shared" si="39"/>
        <v>0</v>
      </c>
      <c r="S481" s="5">
        <v>7.0457999999999998</v>
      </c>
      <c r="T481" s="5"/>
      <c r="V481">
        <v>3460</v>
      </c>
    </row>
    <row r="482" spans="1:22" x14ac:dyDescent="0.25">
      <c r="A482">
        <v>479</v>
      </c>
      <c r="B482">
        <v>22</v>
      </c>
      <c r="C482">
        <v>3</v>
      </c>
      <c r="E482" t="s">
        <v>687</v>
      </c>
      <c r="F482" t="s">
        <v>10</v>
      </c>
      <c r="I482" s="17">
        <v>0</v>
      </c>
      <c r="J482" s="18">
        <v>22</v>
      </c>
      <c r="K482" s="18">
        <f t="shared" si="35"/>
        <v>0</v>
      </c>
      <c r="L482" s="18">
        <f t="shared" si="36"/>
        <v>0</v>
      </c>
      <c r="M482" s="18">
        <f t="shared" si="37"/>
        <v>1</v>
      </c>
      <c r="N482" s="19">
        <v>0</v>
      </c>
      <c r="P482">
        <v>0</v>
      </c>
      <c r="Q482">
        <f t="shared" si="38"/>
        <v>0</v>
      </c>
      <c r="R482">
        <f t="shared" si="39"/>
        <v>0</v>
      </c>
      <c r="S482" s="5">
        <v>7.5208000000000004</v>
      </c>
      <c r="T482" s="5"/>
      <c r="V482">
        <v>350060</v>
      </c>
    </row>
    <row r="483" spans="1:22" x14ac:dyDescent="0.25">
      <c r="A483">
        <v>480</v>
      </c>
      <c r="B483">
        <v>2</v>
      </c>
      <c r="C483">
        <v>3</v>
      </c>
      <c r="E483" t="s">
        <v>688</v>
      </c>
      <c r="F483" t="s">
        <v>14</v>
      </c>
      <c r="I483" s="17">
        <v>1</v>
      </c>
      <c r="J483" s="18">
        <v>2</v>
      </c>
      <c r="K483" s="18">
        <f t="shared" si="35"/>
        <v>0</v>
      </c>
      <c r="L483" s="18">
        <f t="shared" si="36"/>
        <v>0</v>
      </c>
      <c r="M483" s="18">
        <f t="shared" si="37"/>
        <v>0</v>
      </c>
      <c r="N483" s="19">
        <v>0</v>
      </c>
      <c r="P483">
        <v>1</v>
      </c>
      <c r="Q483">
        <f t="shared" si="38"/>
        <v>0</v>
      </c>
      <c r="R483">
        <f t="shared" si="39"/>
        <v>0</v>
      </c>
      <c r="S483" s="5">
        <v>12.2875</v>
      </c>
      <c r="T483" s="5"/>
      <c r="V483">
        <v>3101298</v>
      </c>
    </row>
    <row r="484" spans="1:22" x14ac:dyDescent="0.25">
      <c r="A484">
        <v>481</v>
      </c>
      <c r="B484">
        <v>9</v>
      </c>
      <c r="C484">
        <v>3</v>
      </c>
      <c r="E484" t="s">
        <v>689</v>
      </c>
      <c r="F484" t="s">
        <v>10</v>
      </c>
      <c r="I484" s="17">
        <v>0</v>
      </c>
      <c r="J484" s="18">
        <v>9</v>
      </c>
      <c r="K484" s="18">
        <f t="shared" si="35"/>
        <v>0</v>
      </c>
      <c r="L484" s="18">
        <f t="shared" si="36"/>
        <v>0</v>
      </c>
      <c r="M484" s="18">
        <f t="shared" si="37"/>
        <v>1</v>
      </c>
      <c r="N484" s="19">
        <v>5</v>
      </c>
      <c r="P484">
        <v>2</v>
      </c>
      <c r="Q484">
        <f t="shared" si="38"/>
        <v>0</v>
      </c>
      <c r="R484">
        <f t="shared" si="39"/>
        <v>0</v>
      </c>
      <c r="S484" s="5">
        <v>46.9</v>
      </c>
      <c r="T484" s="5"/>
      <c r="V484" t="s">
        <v>102</v>
      </c>
    </row>
    <row r="485" spans="1:22" x14ac:dyDescent="0.25">
      <c r="A485">
        <v>482</v>
      </c>
      <c r="C485">
        <v>2</v>
      </c>
      <c r="E485" t="s">
        <v>690</v>
      </c>
      <c r="F485" t="s">
        <v>10</v>
      </c>
      <c r="I485" s="17">
        <v>0</v>
      </c>
      <c r="J485" s="18">
        <v>27</v>
      </c>
      <c r="K485" s="18">
        <f t="shared" si="35"/>
        <v>0</v>
      </c>
      <c r="L485" s="18">
        <f t="shared" si="36"/>
        <v>1</v>
      </c>
      <c r="M485" s="18">
        <f t="shared" si="37"/>
        <v>1</v>
      </c>
      <c r="N485" s="19">
        <v>0</v>
      </c>
      <c r="P485">
        <v>0</v>
      </c>
      <c r="Q485">
        <f t="shared" si="38"/>
        <v>0</v>
      </c>
      <c r="R485">
        <f t="shared" si="39"/>
        <v>0</v>
      </c>
      <c r="S485" s="5">
        <v>0</v>
      </c>
      <c r="T485" s="5"/>
      <c r="V485">
        <v>239854</v>
      </c>
    </row>
    <row r="486" spans="1:22" x14ac:dyDescent="0.25">
      <c r="A486">
        <v>483</v>
      </c>
      <c r="B486">
        <v>50</v>
      </c>
      <c r="C486">
        <v>3</v>
      </c>
      <c r="E486" t="s">
        <v>691</v>
      </c>
      <c r="F486" t="s">
        <v>10</v>
      </c>
      <c r="I486" s="17">
        <v>0</v>
      </c>
      <c r="J486" s="18">
        <v>50</v>
      </c>
      <c r="K486" s="18">
        <f t="shared" si="35"/>
        <v>0</v>
      </c>
      <c r="L486" s="18">
        <f t="shared" si="36"/>
        <v>0</v>
      </c>
      <c r="M486" s="18">
        <f t="shared" si="37"/>
        <v>1</v>
      </c>
      <c r="N486" s="19">
        <v>0</v>
      </c>
      <c r="P486">
        <v>0</v>
      </c>
      <c r="Q486">
        <f t="shared" si="38"/>
        <v>0</v>
      </c>
      <c r="R486">
        <f t="shared" si="39"/>
        <v>0</v>
      </c>
      <c r="S486" s="5">
        <v>8.0500000000000007</v>
      </c>
      <c r="T486" s="5"/>
      <c r="V486" t="s">
        <v>692</v>
      </c>
    </row>
    <row r="487" spans="1:22" x14ac:dyDescent="0.25">
      <c r="A487">
        <v>484</v>
      </c>
      <c r="B487">
        <v>63</v>
      </c>
      <c r="C487">
        <v>3</v>
      </c>
      <c r="E487" t="s">
        <v>693</v>
      </c>
      <c r="F487" t="s">
        <v>14</v>
      </c>
      <c r="I487" s="17">
        <v>1</v>
      </c>
      <c r="J487" s="18">
        <v>63</v>
      </c>
      <c r="K487" s="18">
        <f t="shared" si="35"/>
        <v>0</v>
      </c>
      <c r="L487" s="18">
        <f t="shared" si="36"/>
        <v>0</v>
      </c>
      <c r="M487" s="18">
        <f t="shared" si="37"/>
        <v>0</v>
      </c>
      <c r="N487" s="19">
        <v>0</v>
      </c>
      <c r="P487">
        <v>0</v>
      </c>
      <c r="Q487">
        <f t="shared" si="38"/>
        <v>0</v>
      </c>
      <c r="R487">
        <f t="shared" si="39"/>
        <v>0</v>
      </c>
      <c r="S487" s="5">
        <v>9.5875000000000004</v>
      </c>
      <c r="T487" s="5"/>
      <c r="V487">
        <v>4134</v>
      </c>
    </row>
    <row r="488" spans="1:22" x14ac:dyDescent="0.25">
      <c r="A488">
        <v>485</v>
      </c>
      <c r="B488">
        <v>25</v>
      </c>
      <c r="C488">
        <v>1</v>
      </c>
      <c r="E488" t="s">
        <v>694</v>
      </c>
      <c r="F488" t="s">
        <v>10</v>
      </c>
      <c r="I488" s="17">
        <v>1</v>
      </c>
      <c r="J488" s="18">
        <v>25</v>
      </c>
      <c r="K488" s="18">
        <f t="shared" si="35"/>
        <v>1</v>
      </c>
      <c r="L488" s="18">
        <f t="shared" si="36"/>
        <v>0</v>
      </c>
      <c r="M488" s="18">
        <f t="shared" si="37"/>
        <v>1</v>
      </c>
      <c r="N488" s="19">
        <v>1</v>
      </c>
      <c r="P488">
        <v>0</v>
      </c>
      <c r="Q488">
        <f t="shared" si="38"/>
        <v>0</v>
      </c>
      <c r="R488">
        <f t="shared" si="39"/>
        <v>0</v>
      </c>
      <c r="S488" s="5">
        <v>91.0792</v>
      </c>
      <c r="T488" s="5"/>
      <c r="U488" t="s">
        <v>436</v>
      </c>
      <c r="V488">
        <v>11967</v>
      </c>
    </row>
    <row r="489" spans="1:22" x14ac:dyDescent="0.25">
      <c r="A489">
        <v>486</v>
      </c>
      <c r="C489">
        <v>3</v>
      </c>
      <c r="E489" t="s">
        <v>695</v>
      </c>
      <c r="F489" t="s">
        <v>14</v>
      </c>
      <c r="I489" s="17">
        <v>0</v>
      </c>
      <c r="J489" s="18">
        <v>27</v>
      </c>
      <c r="K489" s="18">
        <f t="shared" si="35"/>
        <v>0</v>
      </c>
      <c r="L489" s="18">
        <f t="shared" si="36"/>
        <v>0</v>
      </c>
      <c r="M489" s="18">
        <f t="shared" si="37"/>
        <v>0</v>
      </c>
      <c r="N489" s="19">
        <v>3</v>
      </c>
      <c r="P489">
        <v>1</v>
      </c>
      <c r="Q489">
        <f t="shared" si="38"/>
        <v>0</v>
      </c>
      <c r="R489">
        <f t="shared" si="39"/>
        <v>0</v>
      </c>
      <c r="S489" s="5">
        <v>25.466699999999999</v>
      </c>
      <c r="T489" s="5"/>
      <c r="V489">
        <v>4133</v>
      </c>
    </row>
    <row r="490" spans="1:22" x14ac:dyDescent="0.25">
      <c r="A490">
        <v>487</v>
      </c>
      <c r="B490">
        <v>35</v>
      </c>
      <c r="C490">
        <v>1</v>
      </c>
      <c r="E490" t="s">
        <v>696</v>
      </c>
      <c r="F490" t="s">
        <v>14</v>
      </c>
      <c r="I490" s="17">
        <v>1</v>
      </c>
      <c r="J490" s="18">
        <v>35</v>
      </c>
      <c r="K490" s="18">
        <f t="shared" si="35"/>
        <v>1</v>
      </c>
      <c r="L490" s="18">
        <f t="shared" si="36"/>
        <v>0</v>
      </c>
      <c r="M490" s="18">
        <f t="shared" si="37"/>
        <v>0</v>
      </c>
      <c r="N490" s="19">
        <v>1</v>
      </c>
      <c r="P490">
        <v>0</v>
      </c>
      <c r="Q490">
        <f t="shared" si="38"/>
        <v>0</v>
      </c>
      <c r="R490">
        <f t="shared" si="39"/>
        <v>0</v>
      </c>
      <c r="S490" s="5">
        <v>90</v>
      </c>
      <c r="T490" s="5"/>
      <c r="U490" t="s">
        <v>339</v>
      </c>
      <c r="V490">
        <v>19943</v>
      </c>
    </row>
    <row r="491" spans="1:22" x14ac:dyDescent="0.25">
      <c r="A491">
        <v>488</v>
      </c>
      <c r="B491">
        <v>58</v>
      </c>
      <c r="C491">
        <v>1</v>
      </c>
      <c r="E491" t="s">
        <v>697</v>
      </c>
      <c r="F491" t="s">
        <v>10</v>
      </c>
      <c r="I491" s="17">
        <v>0</v>
      </c>
      <c r="J491" s="18">
        <v>58</v>
      </c>
      <c r="K491" s="18">
        <f t="shared" si="35"/>
        <v>1</v>
      </c>
      <c r="L491" s="18">
        <f t="shared" si="36"/>
        <v>0</v>
      </c>
      <c r="M491" s="18">
        <f t="shared" si="37"/>
        <v>1</v>
      </c>
      <c r="N491" s="19">
        <v>0</v>
      </c>
      <c r="P491">
        <v>0</v>
      </c>
      <c r="Q491">
        <f t="shared" si="38"/>
        <v>0</v>
      </c>
      <c r="R491">
        <f t="shared" si="39"/>
        <v>0</v>
      </c>
      <c r="S491" s="5">
        <v>29.7</v>
      </c>
      <c r="T491" s="5"/>
      <c r="U491" t="s">
        <v>698</v>
      </c>
      <c r="V491">
        <v>11771</v>
      </c>
    </row>
    <row r="492" spans="1:22" x14ac:dyDescent="0.25">
      <c r="A492">
        <v>489</v>
      </c>
      <c r="B492">
        <v>30</v>
      </c>
      <c r="C492">
        <v>3</v>
      </c>
      <c r="E492" t="s">
        <v>699</v>
      </c>
      <c r="F492" t="s">
        <v>10</v>
      </c>
      <c r="I492" s="17">
        <v>0</v>
      </c>
      <c r="J492" s="18">
        <v>30</v>
      </c>
      <c r="K492" s="18">
        <f t="shared" si="35"/>
        <v>0</v>
      </c>
      <c r="L492" s="18">
        <f t="shared" si="36"/>
        <v>0</v>
      </c>
      <c r="M492" s="18">
        <f t="shared" si="37"/>
        <v>1</v>
      </c>
      <c r="N492" s="19">
        <v>0</v>
      </c>
      <c r="P492">
        <v>0</v>
      </c>
      <c r="Q492">
        <f t="shared" si="38"/>
        <v>0</v>
      </c>
      <c r="R492">
        <f t="shared" si="39"/>
        <v>0</v>
      </c>
      <c r="S492" s="5">
        <v>8.0500000000000007</v>
      </c>
      <c r="T492" s="5"/>
      <c r="V492" t="s">
        <v>700</v>
      </c>
    </row>
    <row r="493" spans="1:22" x14ac:dyDescent="0.25">
      <c r="A493">
        <v>490</v>
      </c>
      <c r="B493">
        <v>9</v>
      </c>
      <c r="C493">
        <v>3</v>
      </c>
      <c r="E493" t="s">
        <v>701</v>
      </c>
      <c r="F493" t="s">
        <v>10</v>
      </c>
      <c r="I493" s="17">
        <v>1</v>
      </c>
      <c r="J493" s="18">
        <v>9</v>
      </c>
      <c r="K493" s="18">
        <f t="shared" si="35"/>
        <v>0</v>
      </c>
      <c r="L493" s="18">
        <f t="shared" si="36"/>
        <v>0</v>
      </c>
      <c r="M493" s="18">
        <f t="shared" si="37"/>
        <v>1</v>
      </c>
      <c r="N493" s="19">
        <v>1</v>
      </c>
      <c r="P493">
        <v>1</v>
      </c>
      <c r="Q493">
        <f t="shared" si="38"/>
        <v>0</v>
      </c>
      <c r="R493">
        <f t="shared" si="39"/>
        <v>0</v>
      </c>
      <c r="S493" s="5">
        <v>15.9</v>
      </c>
      <c r="T493" s="5"/>
      <c r="V493" t="s">
        <v>519</v>
      </c>
    </row>
    <row r="494" spans="1:22" x14ac:dyDescent="0.25">
      <c r="A494">
        <v>491</v>
      </c>
      <c r="C494">
        <v>3</v>
      </c>
      <c r="E494" t="s">
        <v>702</v>
      </c>
      <c r="F494" t="s">
        <v>10</v>
      </c>
      <c r="I494" s="17">
        <v>0</v>
      </c>
      <c r="J494" s="18">
        <v>27</v>
      </c>
      <c r="K494" s="18">
        <f t="shared" si="35"/>
        <v>0</v>
      </c>
      <c r="L494" s="18">
        <f t="shared" si="36"/>
        <v>0</v>
      </c>
      <c r="M494" s="18">
        <f t="shared" si="37"/>
        <v>1</v>
      </c>
      <c r="N494" s="19">
        <v>1</v>
      </c>
      <c r="P494">
        <v>0</v>
      </c>
      <c r="Q494">
        <f t="shared" si="38"/>
        <v>0</v>
      </c>
      <c r="R494">
        <f t="shared" si="39"/>
        <v>0</v>
      </c>
      <c r="S494" s="5">
        <v>19.966699999999999</v>
      </c>
      <c r="T494" s="5"/>
      <c r="V494">
        <v>65304</v>
      </c>
    </row>
    <row r="495" spans="1:22" x14ac:dyDescent="0.25">
      <c r="A495">
        <v>492</v>
      </c>
      <c r="B495">
        <v>21</v>
      </c>
      <c r="C495">
        <v>3</v>
      </c>
      <c r="E495" t="s">
        <v>703</v>
      </c>
      <c r="F495" t="s">
        <v>10</v>
      </c>
      <c r="I495" s="17">
        <v>0</v>
      </c>
      <c r="J495" s="18">
        <v>21</v>
      </c>
      <c r="K495" s="18">
        <f t="shared" si="35"/>
        <v>0</v>
      </c>
      <c r="L495" s="18">
        <f t="shared" si="36"/>
        <v>0</v>
      </c>
      <c r="M495" s="18">
        <f t="shared" si="37"/>
        <v>1</v>
      </c>
      <c r="N495" s="19">
        <v>0</v>
      </c>
      <c r="P495">
        <v>0</v>
      </c>
      <c r="Q495">
        <f t="shared" si="38"/>
        <v>0</v>
      </c>
      <c r="R495">
        <f t="shared" si="39"/>
        <v>0</v>
      </c>
      <c r="S495" s="5">
        <v>7.25</v>
      </c>
      <c r="T495" s="5"/>
      <c r="V495" t="s">
        <v>704</v>
      </c>
    </row>
    <row r="496" spans="1:22" x14ac:dyDescent="0.25">
      <c r="A496">
        <v>493</v>
      </c>
      <c r="B496">
        <v>55</v>
      </c>
      <c r="C496">
        <v>1</v>
      </c>
      <c r="E496" t="s">
        <v>705</v>
      </c>
      <c r="F496" t="s">
        <v>10</v>
      </c>
      <c r="I496" s="17">
        <v>0</v>
      </c>
      <c r="J496" s="18">
        <v>55</v>
      </c>
      <c r="K496" s="18">
        <f t="shared" si="35"/>
        <v>1</v>
      </c>
      <c r="L496" s="18">
        <f t="shared" si="36"/>
        <v>0</v>
      </c>
      <c r="M496" s="18">
        <f t="shared" si="37"/>
        <v>1</v>
      </c>
      <c r="N496" s="19">
        <v>0</v>
      </c>
      <c r="P496">
        <v>0</v>
      </c>
      <c r="Q496">
        <f t="shared" si="38"/>
        <v>0</v>
      </c>
      <c r="R496">
        <f t="shared" si="39"/>
        <v>0</v>
      </c>
      <c r="S496" s="5">
        <v>30.5</v>
      </c>
      <c r="T496" s="5"/>
      <c r="U496" t="s">
        <v>706</v>
      </c>
      <c r="V496">
        <v>113787</v>
      </c>
    </row>
    <row r="497" spans="1:22" x14ac:dyDescent="0.25">
      <c r="A497">
        <v>494</v>
      </c>
      <c r="B497">
        <v>71</v>
      </c>
      <c r="C497">
        <v>1</v>
      </c>
      <c r="E497" t="s">
        <v>707</v>
      </c>
      <c r="F497" t="s">
        <v>10</v>
      </c>
      <c r="I497" s="17">
        <v>0</v>
      </c>
      <c r="J497" s="18">
        <v>71</v>
      </c>
      <c r="K497" s="18">
        <f t="shared" si="35"/>
        <v>1</v>
      </c>
      <c r="L497" s="18">
        <f t="shared" si="36"/>
        <v>0</v>
      </c>
      <c r="M497" s="18">
        <f t="shared" si="37"/>
        <v>1</v>
      </c>
      <c r="N497" s="19">
        <v>0</v>
      </c>
      <c r="P497">
        <v>0</v>
      </c>
      <c r="Q497">
        <f t="shared" si="38"/>
        <v>0</v>
      </c>
      <c r="R497">
        <f t="shared" si="39"/>
        <v>0</v>
      </c>
      <c r="S497" s="5">
        <v>49.504199999999997</v>
      </c>
      <c r="T497" s="5"/>
      <c r="V497" t="s">
        <v>708</v>
      </c>
    </row>
    <row r="498" spans="1:22" x14ac:dyDescent="0.25">
      <c r="A498">
        <v>495</v>
      </c>
      <c r="B498">
        <v>21</v>
      </c>
      <c r="C498">
        <v>3</v>
      </c>
      <c r="E498" t="s">
        <v>709</v>
      </c>
      <c r="F498" t="s">
        <v>10</v>
      </c>
      <c r="I498" s="17">
        <v>0</v>
      </c>
      <c r="J498" s="18">
        <v>21</v>
      </c>
      <c r="K498" s="18">
        <f t="shared" si="35"/>
        <v>0</v>
      </c>
      <c r="L498" s="18">
        <f t="shared" si="36"/>
        <v>0</v>
      </c>
      <c r="M498" s="18">
        <f t="shared" si="37"/>
        <v>1</v>
      </c>
      <c r="N498" s="19">
        <v>0</v>
      </c>
      <c r="P498">
        <v>0</v>
      </c>
      <c r="Q498">
        <f t="shared" si="38"/>
        <v>0</v>
      </c>
      <c r="R498">
        <f t="shared" si="39"/>
        <v>0</v>
      </c>
      <c r="S498" s="5">
        <v>8.0500000000000007</v>
      </c>
      <c r="T498" s="5"/>
      <c r="V498" t="s">
        <v>710</v>
      </c>
    </row>
    <row r="499" spans="1:22" x14ac:dyDescent="0.25">
      <c r="A499">
        <v>496</v>
      </c>
      <c r="C499">
        <v>3</v>
      </c>
      <c r="E499" t="s">
        <v>711</v>
      </c>
      <c r="F499" t="s">
        <v>10</v>
      </c>
      <c r="I499" s="17">
        <v>0</v>
      </c>
      <c r="J499" s="18">
        <v>27</v>
      </c>
      <c r="K499" s="18">
        <f t="shared" si="35"/>
        <v>0</v>
      </c>
      <c r="L499" s="18">
        <f t="shared" si="36"/>
        <v>0</v>
      </c>
      <c r="M499" s="18">
        <f t="shared" si="37"/>
        <v>1</v>
      </c>
      <c r="N499" s="19">
        <v>0</v>
      </c>
      <c r="P499">
        <v>0</v>
      </c>
      <c r="Q499">
        <f t="shared" si="38"/>
        <v>0</v>
      </c>
      <c r="R499">
        <f t="shared" si="39"/>
        <v>0</v>
      </c>
      <c r="S499" s="5">
        <v>14.458299999999999</v>
      </c>
      <c r="T499" s="5"/>
      <c r="V499">
        <v>2627</v>
      </c>
    </row>
    <row r="500" spans="1:22" x14ac:dyDescent="0.25">
      <c r="A500">
        <v>497</v>
      </c>
      <c r="B500">
        <v>54</v>
      </c>
      <c r="C500">
        <v>1</v>
      </c>
      <c r="E500" t="s">
        <v>712</v>
      </c>
      <c r="F500" t="s">
        <v>14</v>
      </c>
      <c r="I500" s="17">
        <v>1</v>
      </c>
      <c r="J500" s="18">
        <v>54</v>
      </c>
      <c r="K500" s="18">
        <f t="shared" si="35"/>
        <v>1</v>
      </c>
      <c r="L500" s="18">
        <f t="shared" si="36"/>
        <v>0</v>
      </c>
      <c r="M500" s="18">
        <f t="shared" si="37"/>
        <v>0</v>
      </c>
      <c r="N500" s="19">
        <v>1</v>
      </c>
      <c r="P500">
        <v>0</v>
      </c>
      <c r="Q500">
        <f t="shared" si="38"/>
        <v>0</v>
      </c>
      <c r="R500">
        <f t="shared" si="39"/>
        <v>0</v>
      </c>
      <c r="S500" s="5">
        <v>78.2667</v>
      </c>
      <c r="T500" s="5"/>
      <c r="U500" t="s">
        <v>713</v>
      </c>
      <c r="V500">
        <v>36947</v>
      </c>
    </row>
    <row r="501" spans="1:22" x14ac:dyDescent="0.25">
      <c r="A501">
        <v>498</v>
      </c>
      <c r="C501">
        <v>3</v>
      </c>
      <c r="E501" t="s">
        <v>714</v>
      </c>
      <c r="F501" t="s">
        <v>10</v>
      </c>
      <c r="I501" s="17">
        <v>0</v>
      </c>
      <c r="J501" s="18">
        <v>27</v>
      </c>
      <c r="K501" s="18">
        <f t="shared" si="35"/>
        <v>0</v>
      </c>
      <c r="L501" s="18">
        <f t="shared" si="36"/>
        <v>0</v>
      </c>
      <c r="M501" s="18">
        <f t="shared" si="37"/>
        <v>1</v>
      </c>
      <c r="N501" s="19">
        <v>0</v>
      </c>
      <c r="P501">
        <v>0</v>
      </c>
      <c r="Q501">
        <f t="shared" si="38"/>
        <v>0</v>
      </c>
      <c r="R501">
        <f t="shared" si="39"/>
        <v>0</v>
      </c>
      <c r="S501" s="5">
        <v>15.1</v>
      </c>
      <c r="T501" s="5"/>
      <c r="V501" t="s">
        <v>715</v>
      </c>
    </row>
    <row r="502" spans="1:22" x14ac:dyDescent="0.25">
      <c r="A502">
        <v>499</v>
      </c>
      <c r="B502">
        <v>25</v>
      </c>
      <c r="C502">
        <v>1</v>
      </c>
      <c r="E502" t="s">
        <v>716</v>
      </c>
      <c r="F502" t="s">
        <v>14</v>
      </c>
      <c r="I502" s="17">
        <v>0</v>
      </c>
      <c r="J502" s="18">
        <v>25</v>
      </c>
      <c r="K502" s="18">
        <f t="shared" si="35"/>
        <v>1</v>
      </c>
      <c r="L502" s="18">
        <f t="shared" si="36"/>
        <v>0</v>
      </c>
      <c r="M502" s="18">
        <f t="shared" si="37"/>
        <v>0</v>
      </c>
      <c r="N502" s="19">
        <v>1</v>
      </c>
      <c r="P502">
        <v>2</v>
      </c>
      <c r="Q502">
        <f t="shared" si="38"/>
        <v>0</v>
      </c>
      <c r="R502">
        <f t="shared" si="39"/>
        <v>0</v>
      </c>
      <c r="S502" s="5">
        <v>151.55000000000001</v>
      </c>
      <c r="T502" s="5"/>
      <c r="U502" t="s">
        <v>446</v>
      </c>
      <c r="V502">
        <v>113781</v>
      </c>
    </row>
    <row r="503" spans="1:22" x14ac:dyDescent="0.25">
      <c r="A503">
        <v>500</v>
      </c>
      <c r="B503">
        <v>24</v>
      </c>
      <c r="C503">
        <v>3</v>
      </c>
      <c r="E503" t="s">
        <v>717</v>
      </c>
      <c r="F503" t="s">
        <v>10</v>
      </c>
      <c r="I503" s="17">
        <v>0</v>
      </c>
      <c r="J503" s="18">
        <v>24</v>
      </c>
      <c r="K503" s="18">
        <f t="shared" si="35"/>
        <v>0</v>
      </c>
      <c r="L503" s="18">
        <f t="shared" si="36"/>
        <v>0</v>
      </c>
      <c r="M503" s="18">
        <f t="shared" si="37"/>
        <v>1</v>
      </c>
      <c r="N503" s="19">
        <v>0</v>
      </c>
      <c r="P503">
        <v>0</v>
      </c>
      <c r="Q503">
        <f t="shared" si="38"/>
        <v>0</v>
      </c>
      <c r="R503">
        <f t="shared" si="39"/>
        <v>0</v>
      </c>
      <c r="S503" s="5">
        <v>7.7957999999999998</v>
      </c>
      <c r="T503" s="5"/>
      <c r="V503">
        <v>350035</v>
      </c>
    </row>
    <row r="504" spans="1:22" x14ac:dyDescent="0.25">
      <c r="A504">
        <v>501</v>
      </c>
      <c r="B504">
        <v>17</v>
      </c>
      <c r="C504">
        <v>3</v>
      </c>
      <c r="E504" t="s">
        <v>718</v>
      </c>
      <c r="F504" t="s">
        <v>10</v>
      </c>
      <c r="I504" s="17">
        <v>0</v>
      </c>
      <c r="J504" s="18">
        <v>17</v>
      </c>
      <c r="K504" s="18">
        <f t="shared" si="35"/>
        <v>0</v>
      </c>
      <c r="L504" s="18">
        <f t="shared" si="36"/>
        <v>0</v>
      </c>
      <c r="M504" s="18">
        <f t="shared" si="37"/>
        <v>1</v>
      </c>
      <c r="N504" s="19">
        <v>0</v>
      </c>
      <c r="P504">
        <v>0</v>
      </c>
      <c r="Q504">
        <f t="shared" si="38"/>
        <v>0</v>
      </c>
      <c r="R504">
        <f t="shared" si="39"/>
        <v>0</v>
      </c>
      <c r="S504" s="5">
        <v>8.6624999999999996</v>
      </c>
      <c r="T504" s="5"/>
      <c r="V504">
        <v>315086</v>
      </c>
    </row>
    <row r="505" spans="1:22" x14ac:dyDescent="0.25">
      <c r="A505">
        <v>502</v>
      </c>
      <c r="B505">
        <v>21</v>
      </c>
      <c r="C505">
        <v>3</v>
      </c>
      <c r="E505" t="s">
        <v>719</v>
      </c>
      <c r="F505" t="s">
        <v>14</v>
      </c>
      <c r="I505" s="17">
        <v>0</v>
      </c>
      <c r="J505" s="18">
        <v>21</v>
      </c>
      <c r="K505" s="18">
        <f t="shared" si="35"/>
        <v>0</v>
      </c>
      <c r="L505" s="18">
        <f t="shared" si="36"/>
        <v>0</v>
      </c>
      <c r="M505" s="18">
        <f t="shared" si="37"/>
        <v>0</v>
      </c>
      <c r="N505" s="19">
        <v>0</v>
      </c>
      <c r="P505">
        <v>0</v>
      </c>
      <c r="Q505">
        <f t="shared" si="38"/>
        <v>0</v>
      </c>
      <c r="R505">
        <f t="shared" si="39"/>
        <v>0</v>
      </c>
      <c r="S505" s="5">
        <v>7.75</v>
      </c>
      <c r="T505" s="5"/>
      <c r="V505">
        <v>364846</v>
      </c>
    </row>
    <row r="506" spans="1:22" x14ac:dyDescent="0.25">
      <c r="A506">
        <v>503</v>
      </c>
      <c r="C506">
        <v>3</v>
      </c>
      <c r="E506" t="s">
        <v>720</v>
      </c>
      <c r="F506" t="s">
        <v>14</v>
      </c>
      <c r="I506" s="17">
        <v>0</v>
      </c>
      <c r="J506" s="18">
        <v>27</v>
      </c>
      <c r="K506" s="18">
        <f t="shared" si="35"/>
        <v>0</v>
      </c>
      <c r="L506" s="18">
        <f t="shared" si="36"/>
        <v>0</v>
      </c>
      <c r="M506" s="18">
        <f t="shared" si="37"/>
        <v>0</v>
      </c>
      <c r="N506" s="19">
        <v>0</v>
      </c>
      <c r="P506">
        <v>0</v>
      </c>
      <c r="Q506">
        <f t="shared" si="38"/>
        <v>0</v>
      </c>
      <c r="R506">
        <f t="shared" si="39"/>
        <v>0</v>
      </c>
      <c r="S506" s="5">
        <v>7.6292</v>
      </c>
      <c r="T506" s="5"/>
      <c r="V506">
        <v>330909</v>
      </c>
    </row>
    <row r="507" spans="1:22" x14ac:dyDescent="0.25">
      <c r="A507">
        <v>504</v>
      </c>
      <c r="B507">
        <v>37</v>
      </c>
      <c r="C507">
        <v>3</v>
      </c>
      <c r="E507" t="s">
        <v>721</v>
      </c>
      <c r="F507" t="s">
        <v>14</v>
      </c>
      <c r="I507" s="17">
        <v>0</v>
      </c>
      <c r="J507" s="18">
        <v>37</v>
      </c>
      <c r="K507" s="18">
        <f t="shared" si="35"/>
        <v>0</v>
      </c>
      <c r="L507" s="18">
        <f t="shared" si="36"/>
        <v>0</v>
      </c>
      <c r="M507" s="18">
        <f t="shared" si="37"/>
        <v>0</v>
      </c>
      <c r="N507" s="19">
        <v>0</v>
      </c>
      <c r="P507">
        <v>0</v>
      </c>
      <c r="Q507">
        <f t="shared" si="38"/>
        <v>0</v>
      </c>
      <c r="R507">
        <f t="shared" si="39"/>
        <v>0</v>
      </c>
      <c r="S507" s="5">
        <v>9.5875000000000004</v>
      </c>
      <c r="T507" s="5"/>
      <c r="V507">
        <v>4135</v>
      </c>
    </row>
    <row r="508" spans="1:22" x14ac:dyDescent="0.25">
      <c r="A508">
        <v>505</v>
      </c>
      <c r="B508">
        <v>16</v>
      </c>
      <c r="C508">
        <v>1</v>
      </c>
      <c r="E508" t="s">
        <v>722</v>
      </c>
      <c r="F508" t="s">
        <v>14</v>
      </c>
      <c r="I508" s="17">
        <v>1</v>
      </c>
      <c r="J508" s="18">
        <v>16</v>
      </c>
      <c r="K508" s="18">
        <f t="shared" si="35"/>
        <v>1</v>
      </c>
      <c r="L508" s="18">
        <f t="shared" si="36"/>
        <v>0</v>
      </c>
      <c r="M508" s="18">
        <f t="shared" si="37"/>
        <v>0</v>
      </c>
      <c r="N508" s="19">
        <v>0</v>
      </c>
      <c r="P508">
        <v>0</v>
      </c>
      <c r="Q508">
        <f t="shared" si="38"/>
        <v>0</v>
      </c>
      <c r="R508">
        <f t="shared" si="39"/>
        <v>0</v>
      </c>
      <c r="S508" s="5">
        <v>86.5</v>
      </c>
      <c r="T508" s="5"/>
      <c r="U508" t="s">
        <v>723</v>
      </c>
      <c r="V508">
        <v>110152</v>
      </c>
    </row>
    <row r="509" spans="1:22" x14ac:dyDescent="0.25">
      <c r="A509">
        <v>506</v>
      </c>
      <c r="B509">
        <v>18</v>
      </c>
      <c r="C509">
        <v>1</v>
      </c>
      <c r="E509" t="s">
        <v>724</v>
      </c>
      <c r="F509" t="s">
        <v>10</v>
      </c>
      <c r="I509" s="17">
        <v>0</v>
      </c>
      <c r="J509" s="18">
        <v>18</v>
      </c>
      <c r="K509" s="18">
        <f t="shared" si="35"/>
        <v>1</v>
      </c>
      <c r="L509" s="18">
        <f t="shared" si="36"/>
        <v>0</v>
      </c>
      <c r="M509" s="18">
        <f t="shared" si="37"/>
        <v>1</v>
      </c>
      <c r="N509" s="19">
        <v>1</v>
      </c>
      <c r="P509">
        <v>0</v>
      </c>
      <c r="Q509">
        <f t="shared" si="38"/>
        <v>0</v>
      </c>
      <c r="R509">
        <f t="shared" si="39"/>
        <v>0</v>
      </c>
      <c r="S509" s="5">
        <v>108.9</v>
      </c>
      <c r="T509" s="5"/>
      <c r="U509" t="s">
        <v>460</v>
      </c>
      <c r="V509" t="s">
        <v>459</v>
      </c>
    </row>
    <row r="510" spans="1:22" x14ac:dyDescent="0.25">
      <c r="A510">
        <v>507</v>
      </c>
      <c r="B510">
        <v>33</v>
      </c>
      <c r="C510">
        <v>2</v>
      </c>
      <c r="E510" t="s">
        <v>725</v>
      </c>
      <c r="F510" t="s">
        <v>14</v>
      </c>
      <c r="I510" s="17">
        <v>1</v>
      </c>
      <c r="J510" s="18">
        <v>33</v>
      </c>
      <c r="K510" s="18">
        <f t="shared" si="35"/>
        <v>0</v>
      </c>
      <c r="L510" s="18">
        <f t="shared" si="36"/>
        <v>1</v>
      </c>
      <c r="M510" s="18">
        <f t="shared" si="37"/>
        <v>0</v>
      </c>
      <c r="N510" s="19">
        <v>0</v>
      </c>
      <c r="P510">
        <v>2</v>
      </c>
      <c r="Q510">
        <f t="shared" si="38"/>
        <v>0</v>
      </c>
      <c r="R510">
        <f t="shared" si="39"/>
        <v>0</v>
      </c>
      <c r="S510" s="5">
        <v>26</v>
      </c>
      <c r="T510" s="5"/>
      <c r="V510">
        <v>26360</v>
      </c>
    </row>
    <row r="511" spans="1:22" x14ac:dyDescent="0.25">
      <c r="A511">
        <v>508</v>
      </c>
      <c r="C511">
        <v>1</v>
      </c>
      <c r="E511" t="s">
        <v>726</v>
      </c>
      <c r="F511" t="s">
        <v>10</v>
      </c>
      <c r="I511" s="17">
        <v>1</v>
      </c>
      <c r="J511" s="18">
        <v>27</v>
      </c>
      <c r="K511" s="18">
        <f t="shared" si="35"/>
        <v>1</v>
      </c>
      <c r="L511" s="18">
        <f t="shared" si="36"/>
        <v>0</v>
      </c>
      <c r="M511" s="18">
        <f t="shared" si="37"/>
        <v>1</v>
      </c>
      <c r="N511" s="19">
        <v>0</v>
      </c>
      <c r="P511">
        <v>0</v>
      </c>
      <c r="Q511">
        <f t="shared" si="38"/>
        <v>0</v>
      </c>
      <c r="R511">
        <f t="shared" si="39"/>
        <v>0</v>
      </c>
      <c r="S511" s="5">
        <v>26.55</v>
      </c>
      <c r="T511" s="5"/>
      <c r="V511">
        <v>111427</v>
      </c>
    </row>
    <row r="512" spans="1:22" x14ac:dyDescent="0.25">
      <c r="A512">
        <v>509</v>
      </c>
      <c r="B512">
        <v>28</v>
      </c>
      <c r="C512">
        <v>3</v>
      </c>
      <c r="E512" t="s">
        <v>727</v>
      </c>
      <c r="F512" t="s">
        <v>10</v>
      </c>
      <c r="I512" s="17">
        <v>0</v>
      </c>
      <c r="J512" s="18">
        <v>28</v>
      </c>
      <c r="K512" s="18">
        <f t="shared" si="35"/>
        <v>0</v>
      </c>
      <c r="L512" s="18">
        <f t="shared" si="36"/>
        <v>0</v>
      </c>
      <c r="M512" s="18">
        <f t="shared" si="37"/>
        <v>1</v>
      </c>
      <c r="N512" s="19">
        <v>0</v>
      </c>
      <c r="P512">
        <v>0</v>
      </c>
      <c r="Q512">
        <f t="shared" si="38"/>
        <v>0</v>
      </c>
      <c r="R512">
        <f t="shared" si="39"/>
        <v>0</v>
      </c>
      <c r="S512" s="5">
        <v>22.524999999999999</v>
      </c>
      <c r="T512" s="5"/>
      <c r="V512" t="s">
        <v>728</v>
      </c>
    </row>
    <row r="513" spans="1:22" x14ac:dyDescent="0.25">
      <c r="A513">
        <v>510</v>
      </c>
      <c r="B513">
        <v>26</v>
      </c>
      <c r="C513">
        <v>3</v>
      </c>
      <c r="E513" t="s">
        <v>729</v>
      </c>
      <c r="F513" t="s">
        <v>10</v>
      </c>
      <c r="I513" s="17">
        <v>1</v>
      </c>
      <c r="J513" s="18">
        <v>26</v>
      </c>
      <c r="K513" s="18">
        <f t="shared" si="35"/>
        <v>0</v>
      </c>
      <c r="L513" s="18">
        <f t="shared" si="36"/>
        <v>0</v>
      </c>
      <c r="M513" s="18">
        <f t="shared" si="37"/>
        <v>1</v>
      </c>
      <c r="N513" s="19">
        <v>0</v>
      </c>
      <c r="P513">
        <v>0</v>
      </c>
      <c r="Q513">
        <f t="shared" si="38"/>
        <v>0</v>
      </c>
      <c r="R513">
        <f t="shared" si="39"/>
        <v>0</v>
      </c>
      <c r="S513" s="5">
        <v>56.495800000000003</v>
      </c>
      <c r="T513" s="5"/>
      <c r="V513">
        <v>1601</v>
      </c>
    </row>
    <row r="514" spans="1:22" x14ac:dyDescent="0.25">
      <c r="A514">
        <v>511</v>
      </c>
      <c r="B514">
        <v>29</v>
      </c>
      <c r="C514">
        <v>3</v>
      </c>
      <c r="E514" t="s">
        <v>730</v>
      </c>
      <c r="F514" t="s">
        <v>10</v>
      </c>
      <c r="I514" s="17">
        <v>1</v>
      </c>
      <c r="J514" s="18">
        <v>29</v>
      </c>
      <c r="K514" s="18">
        <f t="shared" si="35"/>
        <v>0</v>
      </c>
      <c r="L514" s="18">
        <f t="shared" si="36"/>
        <v>0</v>
      </c>
      <c r="M514" s="18">
        <f t="shared" si="37"/>
        <v>1</v>
      </c>
      <c r="N514" s="19">
        <v>0</v>
      </c>
      <c r="P514">
        <v>0</v>
      </c>
      <c r="Q514">
        <f t="shared" si="38"/>
        <v>0</v>
      </c>
      <c r="R514">
        <f t="shared" si="39"/>
        <v>0</v>
      </c>
      <c r="S514" s="5">
        <v>7.75</v>
      </c>
      <c r="T514" s="5"/>
      <c r="V514">
        <v>382651</v>
      </c>
    </row>
    <row r="515" spans="1:22" x14ac:dyDescent="0.25">
      <c r="A515">
        <v>512</v>
      </c>
      <c r="C515">
        <v>3</v>
      </c>
      <c r="E515" t="s">
        <v>731</v>
      </c>
      <c r="F515" t="s">
        <v>10</v>
      </c>
      <c r="I515" s="17">
        <v>0</v>
      </c>
      <c r="J515" s="18">
        <v>27</v>
      </c>
      <c r="K515" s="18">
        <f t="shared" si="35"/>
        <v>0</v>
      </c>
      <c r="L515" s="18">
        <f t="shared" si="36"/>
        <v>0</v>
      </c>
      <c r="M515" s="18">
        <f t="shared" si="37"/>
        <v>1</v>
      </c>
      <c r="N515" s="19">
        <v>0</v>
      </c>
      <c r="P515">
        <v>0</v>
      </c>
      <c r="Q515">
        <f t="shared" si="38"/>
        <v>0</v>
      </c>
      <c r="R515">
        <f t="shared" si="39"/>
        <v>0</v>
      </c>
      <c r="S515" s="5">
        <v>8.0500000000000007</v>
      </c>
      <c r="T515" s="5"/>
      <c r="V515" t="s">
        <v>732</v>
      </c>
    </row>
    <row r="516" spans="1:22" x14ac:dyDescent="0.25">
      <c r="A516">
        <v>513</v>
      </c>
      <c r="B516">
        <v>36</v>
      </c>
      <c r="C516">
        <v>1</v>
      </c>
      <c r="E516" t="s">
        <v>733</v>
      </c>
      <c r="F516" t="s">
        <v>10</v>
      </c>
      <c r="I516" s="17">
        <v>1</v>
      </c>
      <c r="J516" s="18">
        <v>36</v>
      </c>
      <c r="K516" s="18">
        <f t="shared" si="35"/>
        <v>1</v>
      </c>
      <c r="L516" s="18">
        <f t="shared" si="36"/>
        <v>0</v>
      </c>
      <c r="M516" s="18">
        <f t="shared" si="37"/>
        <v>1</v>
      </c>
      <c r="N516" s="19">
        <v>0</v>
      </c>
      <c r="P516">
        <v>0</v>
      </c>
      <c r="Q516">
        <f t="shared" si="38"/>
        <v>0</v>
      </c>
      <c r="R516">
        <f t="shared" si="39"/>
        <v>0</v>
      </c>
      <c r="S516" s="5">
        <v>26.287500000000001</v>
      </c>
      <c r="T516" s="5"/>
      <c r="U516" t="s">
        <v>735</v>
      </c>
      <c r="V516" t="s">
        <v>734</v>
      </c>
    </row>
    <row r="517" spans="1:22" x14ac:dyDescent="0.25">
      <c r="A517">
        <v>514</v>
      </c>
      <c r="B517">
        <v>54</v>
      </c>
      <c r="C517">
        <v>1</v>
      </c>
      <c r="E517" t="s">
        <v>736</v>
      </c>
      <c r="F517" t="s">
        <v>14</v>
      </c>
      <c r="I517" s="17">
        <v>1</v>
      </c>
      <c r="J517" s="18">
        <v>54</v>
      </c>
      <c r="K517" s="18">
        <f t="shared" ref="K517:K580" si="40">IF(C517=1,1,0)</f>
        <v>1</v>
      </c>
      <c r="L517" s="18">
        <f t="shared" ref="L517:L580" si="41">IF(C517=2,1,0)</f>
        <v>0</v>
      </c>
      <c r="M517" s="18">
        <f t="shared" ref="M517:M580" si="42">IF(F517="male",1,0)</f>
        <v>0</v>
      </c>
      <c r="N517" s="19">
        <v>1</v>
      </c>
      <c r="P517">
        <v>0</v>
      </c>
      <c r="Q517">
        <f t="shared" ref="Q517:Q580" si="43">IF(G517="Q",1,0)</f>
        <v>0</v>
      </c>
      <c r="R517">
        <f t="shared" ref="R517:R580" si="44">IF(G517="S",1,0)</f>
        <v>0</v>
      </c>
      <c r="S517" s="5">
        <v>59.4</v>
      </c>
      <c r="T517" s="5"/>
      <c r="V517" t="s">
        <v>737</v>
      </c>
    </row>
    <row r="518" spans="1:22" x14ac:dyDescent="0.25">
      <c r="A518">
        <v>515</v>
      </c>
      <c r="B518">
        <v>24</v>
      </c>
      <c r="C518">
        <v>3</v>
      </c>
      <c r="E518" t="s">
        <v>738</v>
      </c>
      <c r="F518" t="s">
        <v>10</v>
      </c>
      <c r="I518" s="17">
        <v>0</v>
      </c>
      <c r="J518" s="18">
        <v>24</v>
      </c>
      <c r="K518" s="18">
        <f t="shared" si="40"/>
        <v>0</v>
      </c>
      <c r="L518" s="18">
        <f t="shared" si="41"/>
        <v>0</v>
      </c>
      <c r="M518" s="18">
        <f t="shared" si="42"/>
        <v>1</v>
      </c>
      <c r="N518" s="19">
        <v>0</v>
      </c>
      <c r="P518">
        <v>0</v>
      </c>
      <c r="Q518">
        <f t="shared" si="43"/>
        <v>0</v>
      </c>
      <c r="R518">
        <f t="shared" si="44"/>
        <v>0</v>
      </c>
      <c r="S518" s="5">
        <v>7.4958</v>
      </c>
      <c r="T518" s="5"/>
      <c r="V518">
        <v>349209</v>
      </c>
    </row>
    <row r="519" spans="1:22" x14ac:dyDescent="0.25">
      <c r="A519">
        <v>516</v>
      </c>
      <c r="B519">
        <v>47</v>
      </c>
      <c r="C519">
        <v>1</v>
      </c>
      <c r="E519" t="s">
        <v>739</v>
      </c>
      <c r="F519" t="s">
        <v>10</v>
      </c>
      <c r="I519" s="17">
        <v>0</v>
      </c>
      <c r="J519" s="18">
        <v>47</v>
      </c>
      <c r="K519" s="18">
        <f t="shared" si="40"/>
        <v>1</v>
      </c>
      <c r="L519" s="18">
        <f t="shared" si="41"/>
        <v>0</v>
      </c>
      <c r="M519" s="18">
        <f t="shared" si="42"/>
        <v>1</v>
      </c>
      <c r="N519" s="19">
        <v>0</v>
      </c>
      <c r="P519">
        <v>0</v>
      </c>
      <c r="Q519">
        <f t="shared" si="43"/>
        <v>0</v>
      </c>
      <c r="R519">
        <f t="shared" si="44"/>
        <v>0</v>
      </c>
      <c r="S519" s="5">
        <v>34.020800000000001</v>
      </c>
      <c r="T519" s="5"/>
      <c r="U519" t="s">
        <v>740</v>
      </c>
      <c r="V519">
        <v>36967</v>
      </c>
    </row>
    <row r="520" spans="1:22" x14ac:dyDescent="0.25">
      <c r="A520">
        <v>517</v>
      </c>
      <c r="B520">
        <v>34</v>
      </c>
      <c r="C520">
        <v>2</v>
      </c>
      <c r="E520" t="s">
        <v>741</v>
      </c>
      <c r="F520" t="s">
        <v>14</v>
      </c>
      <c r="I520" s="17">
        <v>1</v>
      </c>
      <c r="J520" s="18">
        <v>34</v>
      </c>
      <c r="K520" s="18">
        <f t="shared" si="40"/>
        <v>0</v>
      </c>
      <c r="L520" s="18">
        <f t="shared" si="41"/>
        <v>1</v>
      </c>
      <c r="M520" s="18">
        <f t="shared" si="42"/>
        <v>0</v>
      </c>
      <c r="N520" s="19">
        <v>0</v>
      </c>
      <c r="P520">
        <v>0</v>
      </c>
      <c r="Q520">
        <f t="shared" si="43"/>
        <v>0</v>
      </c>
      <c r="R520">
        <f t="shared" si="44"/>
        <v>0</v>
      </c>
      <c r="S520" s="5">
        <v>10.5</v>
      </c>
      <c r="T520" s="5"/>
      <c r="U520" t="s">
        <v>114</v>
      </c>
      <c r="V520" t="s">
        <v>742</v>
      </c>
    </row>
    <row r="521" spans="1:22" x14ac:dyDescent="0.25">
      <c r="A521">
        <v>518</v>
      </c>
      <c r="C521">
        <v>3</v>
      </c>
      <c r="E521" t="s">
        <v>743</v>
      </c>
      <c r="F521" t="s">
        <v>10</v>
      </c>
      <c r="I521" s="17">
        <v>0</v>
      </c>
      <c r="J521" s="18">
        <v>27</v>
      </c>
      <c r="K521" s="18">
        <f t="shared" si="40"/>
        <v>0</v>
      </c>
      <c r="L521" s="18">
        <f t="shared" si="41"/>
        <v>0</v>
      </c>
      <c r="M521" s="18">
        <f t="shared" si="42"/>
        <v>1</v>
      </c>
      <c r="N521" s="19">
        <v>0</v>
      </c>
      <c r="P521">
        <v>0</v>
      </c>
      <c r="Q521">
        <f t="shared" si="43"/>
        <v>0</v>
      </c>
      <c r="R521">
        <f t="shared" si="44"/>
        <v>0</v>
      </c>
      <c r="S521" s="5">
        <v>24.15</v>
      </c>
      <c r="T521" s="5"/>
      <c r="V521">
        <v>371110</v>
      </c>
    </row>
    <row r="522" spans="1:22" x14ac:dyDescent="0.25">
      <c r="A522">
        <v>519</v>
      </c>
      <c r="B522">
        <v>36</v>
      </c>
      <c r="C522">
        <v>2</v>
      </c>
      <c r="E522" t="s">
        <v>744</v>
      </c>
      <c r="F522" t="s">
        <v>14</v>
      </c>
      <c r="I522" s="17">
        <v>1</v>
      </c>
      <c r="J522" s="18">
        <v>36</v>
      </c>
      <c r="K522" s="18">
        <f t="shared" si="40"/>
        <v>0</v>
      </c>
      <c r="L522" s="18">
        <f t="shared" si="41"/>
        <v>1</v>
      </c>
      <c r="M522" s="18">
        <f t="shared" si="42"/>
        <v>0</v>
      </c>
      <c r="N522" s="19">
        <v>1</v>
      </c>
      <c r="P522">
        <v>0</v>
      </c>
      <c r="Q522">
        <f t="shared" si="43"/>
        <v>0</v>
      </c>
      <c r="R522">
        <f t="shared" si="44"/>
        <v>0</v>
      </c>
      <c r="S522" s="5">
        <v>26</v>
      </c>
      <c r="T522" s="5"/>
      <c r="V522">
        <v>226875</v>
      </c>
    </row>
    <row r="523" spans="1:22" x14ac:dyDescent="0.25">
      <c r="A523">
        <v>520</v>
      </c>
      <c r="B523">
        <v>32</v>
      </c>
      <c r="C523">
        <v>3</v>
      </c>
      <c r="E523" t="s">
        <v>745</v>
      </c>
      <c r="F523" t="s">
        <v>10</v>
      </c>
      <c r="I523" s="17">
        <v>0</v>
      </c>
      <c r="J523" s="18">
        <v>32</v>
      </c>
      <c r="K523" s="18">
        <f t="shared" si="40"/>
        <v>0</v>
      </c>
      <c r="L523" s="18">
        <f t="shared" si="41"/>
        <v>0</v>
      </c>
      <c r="M523" s="18">
        <f t="shared" si="42"/>
        <v>1</v>
      </c>
      <c r="N523" s="19">
        <v>0</v>
      </c>
      <c r="P523">
        <v>0</v>
      </c>
      <c r="Q523">
        <f t="shared" si="43"/>
        <v>0</v>
      </c>
      <c r="R523">
        <f t="shared" si="44"/>
        <v>0</v>
      </c>
      <c r="S523" s="5">
        <v>7.8958000000000004</v>
      </c>
      <c r="T523" s="5"/>
      <c r="V523">
        <v>349242</v>
      </c>
    </row>
    <row r="524" spans="1:22" x14ac:dyDescent="0.25">
      <c r="A524">
        <v>521</v>
      </c>
      <c r="B524">
        <v>30</v>
      </c>
      <c r="C524">
        <v>1</v>
      </c>
      <c r="E524" t="s">
        <v>746</v>
      </c>
      <c r="F524" t="s">
        <v>14</v>
      </c>
      <c r="I524" s="17">
        <v>1</v>
      </c>
      <c r="J524" s="18">
        <v>30</v>
      </c>
      <c r="K524" s="18">
        <f t="shared" si="40"/>
        <v>1</v>
      </c>
      <c r="L524" s="18">
        <f t="shared" si="41"/>
        <v>0</v>
      </c>
      <c r="M524" s="18">
        <f t="shared" si="42"/>
        <v>0</v>
      </c>
      <c r="N524" s="19">
        <v>0</v>
      </c>
      <c r="P524">
        <v>0</v>
      </c>
      <c r="Q524">
        <f t="shared" si="43"/>
        <v>0</v>
      </c>
      <c r="R524">
        <f t="shared" si="44"/>
        <v>0</v>
      </c>
      <c r="S524" s="5">
        <v>93.5</v>
      </c>
      <c r="T524" s="5"/>
      <c r="U524" t="s">
        <v>747</v>
      </c>
      <c r="V524">
        <v>12749</v>
      </c>
    </row>
    <row r="525" spans="1:22" x14ac:dyDescent="0.25">
      <c r="A525">
        <v>522</v>
      </c>
      <c r="B525">
        <v>22</v>
      </c>
      <c r="C525">
        <v>3</v>
      </c>
      <c r="E525" t="s">
        <v>748</v>
      </c>
      <c r="F525" t="s">
        <v>10</v>
      </c>
      <c r="I525" s="17">
        <v>0</v>
      </c>
      <c r="J525" s="18">
        <v>22</v>
      </c>
      <c r="K525" s="18">
        <f t="shared" si="40"/>
        <v>0</v>
      </c>
      <c r="L525" s="18">
        <f t="shared" si="41"/>
        <v>0</v>
      </c>
      <c r="M525" s="18">
        <f t="shared" si="42"/>
        <v>1</v>
      </c>
      <c r="N525" s="19">
        <v>0</v>
      </c>
      <c r="P525">
        <v>0</v>
      </c>
      <c r="Q525">
        <f t="shared" si="43"/>
        <v>0</v>
      </c>
      <c r="R525">
        <f t="shared" si="44"/>
        <v>0</v>
      </c>
      <c r="S525" s="5">
        <v>7.8958000000000004</v>
      </c>
      <c r="T525" s="5"/>
      <c r="V525">
        <v>349252</v>
      </c>
    </row>
    <row r="526" spans="1:22" x14ac:dyDescent="0.25">
      <c r="A526">
        <v>523</v>
      </c>
      <c r="C526">
        <v>3</v>
      </c>
      <c r="E526" t="s">
        <v>749</v>
      </c>
      <c r="F526" t="s">
        <v>10</v>
      </c>
      <c r="I526" s="17">
        <v>0</v>
      </c>
      <c r="J526" s="18">
        <v>27</v>
      </c>
      <c r="K526" s="18">
        <f t="shared" si="40"/>
        <v>0</v>
      </c>
      <c r="L526" s="18">
        <f t="shared" si="41"/>
        <v>0</v>
      </c>
      <c r="M526" s="18">
        <f t="shared" si="42"/>
        <v>1</v>
      </c>
      <c r="N526" s="19">
        <v>0</v>
      </c>
      <c r="P526">
        <v>0</v>
      </c>
      <c r="Q526">
        <f t="shared" si="43"/>
        <v>0</v>
      </c>
      <c r="R526">
        <f t="shared" si="44"/>
        <v>0</v>
      </c>
      <c r="S526" s="5">
        <v>7.2249999999999996</v>
      </c>
      <c r="T526" s="5"/>
      <c r="V526">
        <v>2624</v>
      </c>
    </row>
    <row r="527" spans="1:22" x14ac:dyDescent="0.25">
      <c r="A527">
        <v>524</v>
      </c>
      <c r="B527">
        <v>44</v>
      </c>
      <c r="C527">
        <v>1</v>
      </c>
      <c r="E527" t="s">
        <v>750</v>
      </c>
      <c r="F527" t="s">
        <v>14</v>
      </c>
      <c r="I527" s="17">
        <v>1</v>
      </c>
      <c r="J527" s="18">
        <v>44</v>
      </c>
      <c r="K527" s="18">
        <f t="shared" si="40"/>
        <v>1</v>
      </c>
      <c r="L527" s="18">
        <f t="shared" si="41"/>
        <v>0</v>
      </c>
      <c r="M527" s="18">
        <f t="shared" si="42"/>
        <v>0</v>
      </c>
      <c r="N527" s="19">
        <v>0</v>
      </c>
      <c r="P527">
        <v>1</v>
      </c>
      <c r="Q527">
        <f t="shared" si="43"/>
        <v>0</v>
      </c>
      <c r="R527">
        <f t="shared" si="44"/>
        <v>0</v>
      </c>
      <c r="S527" s="5">
        <v>57.979199999999999</v>
      </c>
      <c r="T527" s="5"/>
      <c r="U527" t="s">
        <v>494</v>
      </c>
      <c r="V527">
        <v>111361</v>
      </c>
    </row>
    <row r="528" spans="1:22" x14ac:dyDescent="0.25">
      <c r="A528">
        <v>525</v>
      </c>
      <c r="C528">
        <v>3</v>
      </c>
      <c r="E528" t="s">
        <v>751</v>
      </c>
      <c r="F528" t="s">
        <v>10</v>
      </c>
      <c r="I528" s="17">
        <v>0</v>
      </c>
      <c r="J528" s="18">
        <v>27</v>
      </c>
      <c r="K528" s="18">
        <f t="shared" si="40"/>
        <v>0</v>
      </c>
      <c r="L528" s="18">
        <f t="shared" si="41"/>
        <v>0</v>
      </c>
      <c r="M528" s="18">
        <f t="shared" si="42"/>
        <v>1</v>
      </c>
      <c r="N528" s="19">
        <v>0</v>
      </c>
      <c r="P528">
        <v>0</v>
      </c>
      <c r="Q528">
        <f t="shared" si="43"/>
        <v>0</v>
      </c>
      <c r="R528">
        <f t="shared" si="44"/>
        <v>0</v>
      </c>
      <c r="S528" s="5">
        <v>7.2291999999999996</v>
      </c>
      <c r="T528" s="5"/>
      <c r="V528">
        <v>2700</v>
      </c>
    </row>
    <row r="529" spans="1:22" x14ac:dyDescent="0.25">
      <c r="A529">
        <v>526</v>
      </c>
      <c r="B529">
        <v>40.5</v>
      </c>
      <c r="C529">
        <v>3</v>
      </c>
      <c r="E529" t="s">
        <v>752</v>
      </c>
      <c r="F529" t="s">
        <v>10</v>
      </c>
      <c r="I529" s="17">
        <v>0</v>
      </c>
      <c r="J529" s="18">
        <v>40.5</v>
      </c>
      <c r="K529" s="18">
        <f t="shared" si="40"/>
        <v>0</v>
      </c>
      <c r="L529" s="18">
        <f t="shared" si="41"/>
        <v>0</v>
      </c>
      <c r="M529" s="18">
        <f t="shared" si="42"/>
        <v>1</v>
      </c>
      <c r="N529" s="19">
        <v>0</v>
      </c>
      <c r="P529">
        <v>0</v>
      </c>
      <c r="Q529">
        <f t="shared" si="43"/>
        <v>0</v>
      </c>
      <c r="R529">
        <f t="shared" si="44"/>
        <v>0</v>
      </c>
      <c r="S529" s="5">
        <v>7.75</v>
      </c>
      <c r="T529" s="5"/>
      <c r="V529">
        <v>367232</v>
      </c>
    </row>
    <row r="530" spans="1:22" x14ac:dyDescent="0.25">
      <c r="A530">
        <v>527</v>
      </c>
      <c r="B530">
        <v>50</v>
      </c>
      <c r="C530">
        <v>2</v>
      </c>
      <c r="E530" t="s">
        <v>753</v>
      </c>
      <c r="F530" t="s">
        <v>14</v>
      </c>
      <c r="I530" s="17">
        <v>1</v>
      </c>
      <c r="J530" s="18">
        <v>50</v>
      </c>
      <c r="K530" s="18">
        <f t="shared" si="40"/>
        <v>0</v>
      </c>
      <c r="L530" s="18">
        <f t="shared" si="41"/>
        <v>1</v>
      </c>
      <c r="M530" s="18">
        <f t="shared" si="42"/>
        <v>0</v>
      </c>
      <c r="N530" s="19">
        <v>0</v>
      </c>
      <c r="P530">
        <v>0</v>
      </c>
      <c r="Q530">
        <f t="shared" si="43"/>
        <v>0</v>
      </c>
      <c r="R530">
        <f t="shared" si="44"/>
        <v>0</v>
      </c>
      <c r="S530" s="5">
        <v>10.5</v>
      </c>
      <c r="T530" s="5"/>
      <c r="V530" t="s">
        <v>754</v>
      </c>
    </row>
    <row r="531" spans="1:22" x14ac:dyDescent="0.25">
      <c r="A531">
        <v>528</v>
      </c>
      <c r="C531">
        <v>1</v>
      </c>
      <c r="E531" t="s">
        <v>755</v>
      </c>
      <c r="F531" t="s">
        <v>10</v>
      </c>
      <c r="I531" s="17">
        <v>0</v>
      </c>
      <c r="J531" s="18">
        <v>27</v>
      </c>
      <c r="K531" s="18">
        <f t="shared" si="40"/>
        <v>1</v>
      </c>
      <c r="L531" s="18">
        <f t="shared" si="41"/>
        <v>0</v>
      </c>
      <c r="M531" s="18">
        <f t="shared" si="42"/>
        <v>1</v>
      </c>
      <c r="N531" s="19">
        <v>0</v>
      </c>
      <c r="P531">
        <v>0</v>
      </c>
      <c r="Q531">
        <f t="shared" si="43"/>
        <v>0</v>
      </c>
      <c r="R531">
        <f t="shared" si="44"/>
        <v>0</v>
      </c>
      <c r="S531" s="5">
        <v>221.7792</v>
      </c>
      <c r="T531" s="5"/>
      <c r="U531" t="s">
        <v>757</v>
      </c>
      <c r="V531" t="s">
        <v>756</v>
      </c>
    </row>
    <row r="532" spans="1:22" x14ac:dyDescent="0.25">
      <c r="A532">
        <v>529</v>
      </c>
      <c r="B532">
        <v>39</v>
      </c>
      <c r="C532">
        <v>3</v>
      </c>
      <c r="E532" t="s">
        <v>758</v>
      </c>
      <c r="F532" t="s">
        <v>10</v>
      </c>
      <c r="I532" s="17">
        <v>0</v>
      </c>
      <c r="J532" s="18">
        <v>39</v>
      </c>
      <c r="K532" s="18">
        <f t="shared" si="40"/>
        <v>0</v>
      </c>
      <c r="L532" s="18">
        <f t="shared" si="41"/>
        <v>0</v>
      </c>
      <c r="M532" s="18">
        <f t="shared" si="42"/>
        <v>1</v>
      </c>
      <c r="N532" s="19">
        <v>0</v>
      </c>
      <c r="P532">
        <v>0</v>
      </c>
      <c r="Q532">
        <f t="shared" si="43"/>
        <v>0</v>
      </c>
      <c r="R532">
        <f t="shared" si="44"/>
        <v>0</v>
      </c>
      <c r="S532" s="5">
        <v>7.9249999999999998</v>
      </c>
      <c r="T532" s="5"/>
      <c r="V532">
        <v>3101296</v>
      </c>
    </row>
    <row r="533" spans="1:22" x14ac:dyDescent="0.25">
      <c r="A533">
        <v>530</v>
      </c>
      <c r="B533">
        <v>23</v>
      </c>
      <c r="C533">
        <v>2</v>
      </c>
      <c r="E533" t="s">
        <v>759</v>
      </c>
      <c r="F533" t="s">
        <v>10</v>
      </c>
      <c r="I533" s="17">
        <v>0</v>
      </c>
      <c r="J533" s="18">
        <v>23</v>
      </c>
      <c r="K533" s="18">
        <f t="shared" si="40"/>
        <v>0</v>
      </c>
      <c r="L533" s="18">
        <f t="shared" si="41"/>
        <v>1</v>
      </c>
      <c r="M533" s="18">
        <f t="shared" si="42"/>
        <v>1</v>
      </c>
      <c r="N533" s="19">
        <v>2</v>
      </c>
      <c r="P533">
        <v>1</v>
      </c>
      <c r="Q533">
        <f t="shared" si="43"/>
        <v>0</v>
      </c>
      <c r="R533">
        <f t="shared" si="44"/>
        <v>0</v>
      </c>
      <c r="S533" s="5">
        <v>11.5</v>
      </c>
      <c r="T533" s="5"/>
      <c r="V533">
        <v>29104</v>
      </c>
    </row>
    <row r="534" spans="1:22" x14ac:dyDescent="0.25">
      <c r="A534">
        <v>531</v>
      </c>
      <c r="B534">
        <v>2</v>
      </c>
      <c r="C534">
        <v>2</v>
      </c>
      <c r="E534" t="s">
        <v>760</v>
      </c>
      <c r="F534" t="s">
        <v>14</v>
      </c>
      <c r="I534" s="17">
        <v>1</v>
      </c>
      <c r="J534" s="18">
        <v>2</v>
      </c>
      <c r="K534" s="18">
        <f t="shared" si="40"/>
        <v>0</v>
      </c>
      <c r="L534" s="18">
        <f t="shared" si="41"/>
        <v>1</v>
      </c>
      <c r="M534" s="18">
        <f t="shared" si="42"/>
        <v>0</v>
      </c>
      <c r="N534" s="19">
        <v>1</v>
      </c>
      <c r="P534">
        <v>1</v>
      </c>
      <c r="Q534">
        <f t="shared" si="43"/>
        <v>0</v>
      </c>
      <c r="R534">
        <f t="shared" si="44"/>
        <v>0</v>
      </c>
      <c r="S534" s="5">
        <v>26</v>
      </c>
      <c r="T534" s="5"/>
      <c r="V534">
        <v>26360</v>
      </c>
    </row>
    <row r="535" spans="1:22" x14ac:dyDescent="0.25">
      <c r="A535">
        <v>532</v>
      </c>
      <c r="C535">
        <v>3</v>
      </c>
      <c r="E535" t="s">
        <v>761</v>
      </c>
      <c r="F535" t="s">
        <v>10</v>
      </c>
      <c r="I535" s="17">
        <v>0</v>
      </c>
      <c r="J535" s="18">
        <v>27</v>
      </c>
      <c r="K535" s="18">
        <f t="shared" si="40"/>
        <v>0</v>
      </c>
      <c r="L535" s="18">
        <f t="shared" si="41"/>
        <v>0</v>
      </c>
      <c r="M535" s="18">
        <f t="shared" si="42"/>
        <v>1</v>
      </c>
      <c r="N535" s="19">
        <v>0</v>
      </c>
      <c r="P535">
        <v>0</v>
      </c>
      <c r="Q535">
        <f t="shared" si="43"/>
        <v>0</v>
      </c>
      <c r="R535">
        <f t="shared" si="44"/>
        <v>0</v>
      </c>
      <c r="S535" s="5">
        <v>7.2291999999999996</v>
      </c>
      <c r="T535" s="5"/>
      <c r="V535">
        <v>2641</v>
      </c>
    </row>
    <row r="536" spans="1:22" x14ac:dyDescent="0.25">
      <c r="A536">
        <v>533</v>
      </c>
      <c r="B536">
        <v>17</v>
      </c>
      <c r="C536">
        <v>3</v>
      </c>
      <c r="E536" t="s">
        <v>762</v>
      </c>
      <c r="F536" t="s">
        <v>10</v>
      </c>
      <c r="I536" s="17">
        <v>0</v>
      </c>
      <c r="J536" s="18">
        <v>17</v>
      </c>
      <c r="K536" s="18">
        <f t="shared" si="40"/>
        <v>0</v>
      </c>
      <c r="L536" s="18">
        <f t="shared" si="41"/>
        <v>0</v>
      </c>
      <c r="M536" s="18">
        <f t="shared" si="42"/>
        <v>1</v>
      </c>
      <c r="N536" s="19">
        <v>1</v>
      </c>
      <c r="P536">
        <v>1</v>
      </c>
      <c r="Q536">
        <f t="shared" si="43"/>
        <v>0</v>
      </c>
      <c r="R536">
        <f t="shared" si="44"/>
        <v>0</v>
      </c>
      <c r="S536" s="5">
        <v>7.2291999999999996</v>
      </c>
      <c r="T536" s="5"/>
      <c r="V536">
        <v>2690</v>
      </c>
    </row>
    <row r="537" spans="1:22" x14ac:dyDescent="0.25">
      <c r="A537">
        <v>534</v>
      </c>
      <c r="C537">
        <v>3</v>
      </c>
      <c r="E537" t="s">
        <v>763</v>
      </c>
      <c r="F537" t="s">
        <v>14</v>
      </c>
      <c r="I537" s="17">
        <v>1</v>
      </c>
      <c r="J537" s="18">
        <v>27</v>
      </c>
      <c r="K537" s="18">
        <f t="shared" si="40"/>
        <v>0</v>
      </c>
      <c r="L537" s="18">
        <f t="shared" si="41"/>
        <v>0</v>
      </c>
      <c r="M537" s="18">
        <f t="shared" si="42"/>
        <v>0</v>
      </c>
      <c r="N537" s="19">
        <v>0</v>
      </c>
      <c r="P537">
        <v>2</v>
      </c>
      <c r="Q537">
        <f t="shared" si="43"/>
        <v>0</v>
      </c>
      <c r="R537">
        <f t="shared" si="44"/>
        <v>0</v>
      </c>
      <c r="S537" s="5">
        <v>22.3583</v>
      </c>
      <c r="T537" s="5"/>
      <c r="V537">
        <v>2668</v>
      </c>
    </row>
    <row r="538" spans="1:22" x14ac:dyDescent="0.25">
      <c r="A538">
        <v>535</v>
      </c>
      <c r="B538">
        <v>30</v>
      </c>
      <c r="C538">
        <v>3</v>
      </c>
      <c r="E538" t="s">
        <v>764</v>
      </c>
      <c r="F538" t="s">
        <v>14</v>
      </c>
      <c r="I538" s="17">
        <v>0</v>
      </c>
      <c r="J538" s="18">
        <v>30</v>
      </c>
      <c r="K538" s="18">
        <f t="shared" si="40"/>
        <v>0</v>
      </c>
      <c r="L538" s="18">
        <f t="shared" si="41"/>
        <v>0</v>
      </c>
      <c r="M538" s="18">
        <f t="shared" si="42"/>
        <v>0</v>
      </c>
      <c r="N538" s="19">
        <v>0</v>
      </c>
      <c r="P538">
        <v>0</v>
      </c>
      <c r="Q538">
        <f t="shared" si="43"/>
        <v>0</v>
      </c>
      <c r="R538">
        <f t="shared" si="44"/>
        <v>0</v>
      </c>
      <c r="S538" s="5">
        <v>8.6624999999999996</v>
      </c>
      <c r="T538" s="5"/>
      <c r="V538">
        <v>315084</v>
      </c>
    </row>
    <row r="539" spans="1:22" x14ac:dyDescent="0.25">
      <c r="A539">
        <v>536</v>
      </c>
      <c r="B539">
        <v>7</v>
      </c>
      <c r="C539">
        <v>2</v>
      </c>
      <c r="E539" t="s">
        <v>765</v>
      </c>
      <c r="F539" t="s">
        <v>14</v>
      </c>
      <c r="I539" s="17">
        <v>1</v>
      </c>
      <c r="J539" s="18">
        <v>7</v>
      </c>
      <c r="K539" s="18">
        <f t="shared" si="40"/>
        <v>0</v>
      </c>
      <c r="L539" s="18">
        <f t="shared" si="41"/>
        <v>1</v>
      </c>
      <c r="M539" s="18">
        <f t="shared" si="42"/>
        <v>0</v>
      </c>
      <c r="N539" s="19">
        <v>0</v>
      </c>
      <c r="P539">
        <v>2</v>
      </c>
      <c r="Q539">
        <f t="shared" si="43"/>
        <v>0</v>
      </c>
      <c r="R539">
        <f t="shared" si="44"/>
        <v>0</v>
      </c>
      <c r="S539" s="5">
        <v>26.25</v>
      </c>
      <c r="T539" s="5"/>
      <c r="V539" t="s">
        <v>474</v>
      </c>
    </row>
    <row r="540" spans="1:22" x14ac:dyDescent="0.25">
      <c r="A540">
        <v>537</v>
      </c>
      <c r="B540">
        <v>45</v>
      </c>
      <c r="C540">
        <v>1</v>
      </c>
      <c r="E540" t="s">
        <v>766</v>
      </c>
      <c r="F540" t="s">
        <v>10</v>
      </c>
      <c r="I540" s="17">
        <v>0</v>
      </c>
      <c r="J540" s="18">
        <v>45</v>
      </c>
      <c r="K540" s="18">
        <f t="shared" si="40"/>
        <v>1</v>
      </c>
      <c r="L540" s="18">
        <f t="shared" si="41"/>
        <v>0</v>
      </c>
      <c r="M540" s="18">
        <f t="shared" si="42"/>
        <v>1</v>
      </c>
      <c r="N540" s="19">
        <v>0</v>
      </c>
      <c r="P540">
        <v>0</v>
      </c>
      <c r="Q540">
        <f t="shared" si="43"/>
        <v>0</v>
      </c>
      <c r="R540">
        <f t="shared" si="44"/>
        <v>0</v>
      </c>
      <c r="S540" s="5">
        <v>26.55</v>
      </c>
      <c r="T540" s="5"/>
      <c r="U540" t="s">
        <v>767</v>
      </c>
      <c r="V540">
        <v>113050</v>
      </c>
    </row>
    <row r="541" spans="1:22" x14ac:dyDescent="0.25">
      <c r="A541">
        <v>538</v>
      </c>
      <c r="B541">
        <v>30</v>
      </c>
      <c r="C541">
        <v>1</v>
      </c>
      <c r="E541" t="s">
        <v>768</v>
      </c>
      <c r="F541" t="s">
        <v>14</v>
      </c>
      <c r="I541" s="17">
        <v>1</v>
      </c>
      <c r="J541" s="18">
        <v>30</v>
      </c>
      <c r="K541" s="18">
        <f t="shared" si="40"/>
        <v>1</v>
      </c>
      <c r="L541" s="18">
        <f t="shared" si="41"/>
        <v>0</v>
      </c>
      <c r="M541" s="18">
        <f t="shared" si="42"/>
        <v>0</v>
      </c>
      <c r="N541" s="19">
        <v>0</v>
      </c>
      <c r="P541">
        <v>0</v>
      </c>
      <c r="Q541">
        <f t="shared" si="43"/>
        <v>0</v>
      </c>
      <c r="R541">
        <f t="shared" si="44"/>
        <v>0</v>
      </c>
      <c r="S541" s="5">
        <v>106.425</v>
      </c>
      <c r="T541" s="5"/>
      <c r="V541" t="s">
        <v>769</v>
      </c>
    </row>
    <row r="542" spans="1:22" x14ac:dyDescent="0.25">
      <c r="A542">
        <v>539</v>
      </c>
      <c r="C542">
        <v>3</v>
      </c>
      <c r="E542" t="s">
        <v>770</v>
      </c>
      <c r="F542" t="s">
        <v>10</v>
      </c>
      <c r="I542" s="17">
        <v>0</v>
      </c>
      <c r="J542" s="18">
        <v>27</v>
      </c>
      <c r="K542" s="18">
        <f t="shared" si="40"/>
        <v>0</v>
      </c>
      <c r="L542" s="18">
        <f t="shared" si="41"/>
        <v>0</v>
      </c>
      <c r="M542" s="18">
        <f t="shared" si="42"/>
        <v>1</v>
      </c>
      <c r="N542" s="19">
        <v>0</v>
      </c>
      <c r="P542">
        <v>0</v>
      </c>
      <c r="Q542">
        <f t="shared" si="43"/>
        <v>0</v>
      </c>
      <c r="R542">
        <f t="shared" si="44"/>
        <v>0</v>
      </c>
      <c r="S542" s="5">
        <v>14.5</v>
      </c>
      <c r="T542" s="5"/>
      <c r="V542">
        <v>364498</v>
      </c>
    </row>
    <row r="543" spans="1:22" x14ac:dyDescent="0.25">
      <c r="A543">
        <v>540</v>
      </c>
      <c r="B543">
        <v>22</v>
      </c>
      <c r="C543">
        <v>1</v>
      </c>
      <c r="E543" t="s">
        <v>771</v>
      </c>
      <c r="F543" t="s">
        <v>14</v>
      </c>
      <c r="I543" s="17">
        <v>1</v>
      </c>
      <c r="J543" s="18">
        <v>22</v>
      </c>
      <c r="K543" s="18">
        <f t="shared" si="40"/>
        <v>1</v>
      </c>
      <c r="L543" s="18">
        <f t="shared" si="41"/>
        <v>0</v>
      </c>
      <c r="M543" s="18">
        <f t="shared" si="42"/>
        <v>0</v>
      </c>
      <c r="N543" s="19">
        <v>0</v>
      </c>
      <c r="P543">
        <v>2</v>
      </c>
      <c r="Q543">
        <f t="shared" si="43"/>
        <v>0</v>
      </c>
      <c r="R543">
        <f t="shared" si="44"/>
        <v>0</v>
      </c>
      <c r="S543" s="5">
        <v>49.5</v>
      </c>
      <c r="T543" s="5"/>
      <c r="U543" t="s">
        <v>772</v>
      </c>
      <c r="V543">
        <v>13568</v>
      </c>
    </row>
    <row r="544" spans="1:22" x14ac:dyDescent="0.25">
      <c r="A544">
        <v>541</v>
      </c>
      <c r="B544">
        <v>36</v>
      </c>
      <c r="C544">
        <v>1</v>
      </c>
      <c r="E544" t="s">
        <v>773</v>
      </c>
      <c r="F544" t="s">
        <v>14</v>
      </c>
      <c r="I544" s="17">
        <v>1</v>
      </c>
      <c r="J544" s="18">
        <v>36</v>
      </c>
      <c r="K544" s="18">
        <f t="shared" si="40"/>
        <v>1</v>
      </c>
      <c r="L544" s="18">
        <f t="shared" si="41"/>
        <v>0</v>
      </c>
      <c r="M544" s="18">
        <f t="shared" si="42"/>
        <v>0</v>
      </c>
      <c r="N544" s="19">
        <v>0</v>
      </c>
      <c r="P544">
        <v>2</v>
      </c>
      <c r="Q544">
        <f t="shared" si="43"/>
        <v>0</v>
      </c>
      <c r="R544">
        <f t="shared" si="44"/>
        <v>0</v>
      </c>
      <c r="S544" s="5">
        <v>71</v>
      </c>
      <c r="T544" s="5"/>
      <c r="U544" t="s">
        <v>775</v>
      </c>
      <c r="V544" t="s">
        <v>774</v>
      </c>
    </row>
    <row r="545" spans="1:22" x14ac:dyDescent="0.25">
      <c r="A545">
        <v>542</v>
      </c>
      <c r="B545">
        <v>9</v>
      </c>
      <c r="C545">
        <v>3</v>
      </c>
      <c r="E545" t="s">
        <v>776</v>
      </c>
      <c r="F545" t="s">
        <v>14</v>
      </c>
      <c r="I545" s="17">
        <v>0</v>
      </c>
      <c r="J545" s="18">
        <v>9</v>
      </c>
      <c r="K545" s="18">
        <f t="shared" si="40"/>
        <v>0</v>
      </c>
      <c r="L545" s="18">
        <f t="shared" si="41"/>
        <v>0</v>
      </c>
      <c r="M545" s="18">
        <f t="shared" si="42"/>
        <v>0</v>
      </c>
      <c r="N545" s="19">
        <v>4</v>
      </c>
      <c r="P545">
        <v>2</v>
      </c>
      <c r="Q545">
        <f t="shared" si="43"/>
        <v>0</v>
      </c>
      <c r="R545">
        <f t="shared" si="44"/>
        <v>0</v>
      </c>
      <c r="S545" s="5">
        <v>31.274999999999999</v>
      </c>
      <c r="T545" s="5"/>
      <c r="V545">
        <v>347082</v>
      </c>
    </row>
    <row r="546" spans="1:22" x14ac:dyDescent="0.25">
      <c r="A546">
        <v>543</v>
      </c>
      <c r="B546">
        <v>11</v>
      </c>
      <c r="C546">
        <v>3</v>
      </c>
      <c r="E546" t="s">
        <v>777</v>
      </c>
      <c r="F546" t="s">
        <v>14</v>
      </c>
      <c r="I546" s="17">
        <v>0</v>
      </c>
      <c r="J546" s="18">
        <v>11</v>
      </c>
      <c r="K546" s="18">
        <f t="shared" si="40"/>
        <v>0</v>
      </c>
      <c r="L546" s="18">
        <f t="shared" si="41"/>
        <v>0</v>
      </c>
      <c r="M546" s="18">
        <f t="shared" si="42"/>
        <v>0</v>
      </c>
      <c r="N546" s="19">
        <v>4</v>
      </c>
      <c r="P546">
        <v>2</v>
      </c>
      <c r="Q546">
        <f t="shared" si="43"/>
        <v>0</v>
      </c>
      <c r="R546">
        <f t="shared" si="44"/>
        <v>0</v>
      </c>
      <c r="S546" s="5">
        <v>31.274999999999999</v>
      </c>
      <c r="T546" s="5"/>
      <c r="V546">
        <v>347082</v>
      </c>
    </row>
    <row r="547" spans="1:22" x14ac:dyDescent="0.25">
      <c r="A547">
        <v>544</v>
      </c>
      <c r="B547">
        <v>32</v>
      </c>
      <c r="C547">
        <v>2</v>
      </c>
      <c r="E547" t="s">
        <v>778</v>
      </c>
      <c r="F547" t="s">
        <v>10</v>
      </c>
      <c r="I547" s="17">
        <v>1</v>
      </c>
      <c r="J547" s="18">
        <v>32</v>
      </c>
      <c r="K547" s="18">
        <f t="shared" si="40"/>
        <v>0</v>
      </c>
      <c r="L547" s="18">
        <f t="shared" si="41"/>
        <v>1</v>
      </c>
      <c r="M547" s="18">
        <f t="shared" si="42"/>
        <v>1</v>
      </c>
      <c r="N547" s="19">
        <v>1</v>
      </c>
      <c r="P547">
        <v>0</v>
      </c>
      <c r="Q547">
        <f t="shared" si="43"/>
        <v>0</v>
      </c>
      <c r="R547">
        <f t="shared" si="44"/>
        <v>0</v>
      </c>
      <c r="S547" s="5">
        <v>26</v>
      </c>
      <c r="T547" s="5"/>
      <c r="V547">
        <v>2908</v>
      </c>
    </row>
    <row r="548" spans="1:22" x14ac:dyDescent="0.25">
      <c r="A548">
        <v>545</v>
      </c>
      <c r="B548">
        <v>50</v>
      </c>
      <c r="C548">
        <v>1</v>
      </c>
      <c r="E548" t="s">
        <v>779</v>
      </c>
      <c r="F548" t="s">
        <v>10</v>
      </c>
      <c r="I548" s="17">
        <v>0</v>
      </c>
      <c r="J548" s="18">
        <v>50</v>
      </c>
      <c r="K548" s="18">
        <f t="shared" si="40"/>
        <v>1</v>
      </c>
      <c r="L548" s="18">
        <f t="shared" si="41"/>
        <v>0</v>
      </c>
      <c r="M548" s="18">
        <f t="shared" si="42"/>
        <v>1</v>
      </c>
      <c r="N548" s="19">
        <v>1</v>
      </c>
      <c r="P548">
        <v>0</v>
      </c>
      <c r="Q548">
        <f t="shared" si="43"/>
        <v>0</v>
      </c>
      <c r="R548">
        <f t="shared" si="44"/>
        <v>0</v>
      </c>
      <c r="S548" s="5">
        <v>106.425</v>
      </c>
      <c r="T548" s="5"/>
      <c r="U548" t="s">
        <v>780</v>
      </c>
      <c r="V548" t="s">
        <v>769</v>
      </c>
    </row>
    <row r="549" spans="1:22" x14ac:dyDescent="0.25">
      <c r="A549">
        <v>546</v>
      </c>
      <c r="B549">
        <v>64</v>
      </c>
      <c r="C549">
        <v>1</v>
      </c>
      <c r="E549" t="s">
        <v>781</v>
      </c>
      <c r="F549" t="s">
        <v>10</v>
      </c>
      <c r="I549" s="17">
        <v>0</v>
      </c>
      <c r="J549" s="18">
        <v>64</v>
      </c>
      <c r="K549" s="18">
        <f t="shared" si="40"/>
        <v>1</v>
      </c>
      <c r="L549" s="18">
        <f t="shared" si="41"/>
        <v>0</v>
      </c>
      <c r="M549" s="18">
        <f t="shared" si="42"/>
        <v>1</v>
      </c>
      <c r="N549" s="19">
        <v>0</v>
      </c>
      <c r="P549">
        <v>0</v>
      </c>
      <c r="Q549">
        <f t="shared" si="43"/>
        <v>0</v>
      </c>
      <c r="R549">
        <f t="shared" si="44"/>
        <v>0</v>
      </c>
      <c r="S549" s="5">
        <v>26</v>
      </c>
      <c r="T549" s="5"/>
      <c r="V549">
        <v>693</v>
      </c>
    </row>
    <row r="550" spans="1:22" x14ac:dyDescent="0.25">
      <c r="A550">
        <v>547</v>
      </c>
      <c r="B550">
        <v>19</v>
      </c>
      <c r="C550">
        <v>2</v>
      </c>
      <c r="E550" t="s">
        <v>782</v>
      </c>
      <c r="F550" t="s">
        <v>14</v>
      </c>
      <c r="I550" s="17">
        <v>1</v>
      </c>
      <c r="J550" s="18">
        <v>19</v>
      </c>
      <c r="K550" s="18">
        <f t="shared" si="40"/>
        <v>0</v>
      </c>
      <c r="L550" s="18">
        <f t="shared" si="41"/>
        <v>1</v>
      </c>
      <c r="M550" s="18">
        <f t="shared" si="42"/>
        <v>0</v>
      </c>
      <c r="N550" s="19">
        <v>1</v>
      </c>
      <c r="P550">
        <v>0</v>
      </c>
      <c r="Q550">
        <f t="shared" si="43"/>
        <v>0</v>
      </c>
      <c r="R550">
        <f t="shared" si="44"/>
        <v>0</v>
      </c>
      <c r="S550" s="5">
        <v>26</v>
      </c>
      <c r="T550" s="5"/>
      <c r="V550">
        <v>2908</v>
      </c>
    </row>
    <row r="551" spans="1:22" x14ac:dyDescent="0.25">
      <c r="A551">
        <v>548</v>
      </c>
      <c r="C551">
        <v>2</v>
      </c>
      <c r="E551" t="s">
        <v>783</v>
      </c>
      <c r="F551" t="s">
        <v>10</v>
      </c>
      <c r="I551" s="17">
        <v>1</v>
      </c>
      <c r="J551" s="18">
        <v>27</v>
      </c>
      <c r="K551" s="18">
        <f t="shared" si="40"/>
        <v>0</v>
      </c>
      <c r="L551" s="18">
        <f t="shared" si="41"/>
        <v>1</v>
      </c>
      <c r="M551" s="18">
        <f t="shared" si="42"/>
        <v>1</v>
      </c>
      <c r="N551" s="19">
        <v>0</v>
      </c>
      <c r="P551">
        <v>0</v>
      </c>
      <c r="Q551">
        <f t="shared" si="43"/>
        <v>0</v>
      </c>
      <c r="R551">
        <f t="shared" si="44"/>
        <v>0</v>
      </c>
      <c r="S551" s="5">
        <v>13.862500000000001</v>
      </c>
      <c r="T551" s="5"/>
      <c r="V551" t="s">
        <v>784</v>
      </c>
    </row>
    <row r="552" spans="1:22" x14ac:dyDescent="0.25">
      <c r="A552">
        <v>549</v>
      </c>
      <c r="B552">
        <v>33</v>
      </c>
      <c r="C552">
        <v>3</v>
      </c>
      <c r="E552" t="s">
        <v>785</v>
      </c>
      <c r="F552" t="s">
        <v>10</v>
      </c>
      <c r="I552" s="17">
        <v>0</v>
      </c>
      <c r="J552" s="18">
        <v>33</v>
      </c>
      <c r="K552" s="18">
        <f t="shared" si="40"/>
        <v>0</v>
      </c>
      <c r="L552" s="18">
        <f t="shared" si="41"/>
        <v>0</v>
      </c>
      <c r="M552" s="18">
        <f t="shared" si="42"/>
        <v>1</v>
      </c>
      <c r="N552" s="19">
        <v>1</v>
      </c>
      <c r="P552">
        <v>1</v>
      </c>
      <c r="Q552">
        <f t="shared" si="43"/>
        <v>0</v>
      </c>
      <c r="R552">
        <f t="shared" si="44"/>
        <v>0</v>
      </c>
      <c r="S552" s="5">
        <v>20.524999999999999</v>
      </c>
      <c r="T552" s="5"/>
      <c r="V552">
        <v>363291</v>
      </c>
    </row>
    <row r="553" spans="1:22" x14ac:dyDescent="0.25">
      <c r="A553">
        <v>550</v>
      </c>
      <c r="B553">
        <v>8</v>
      </c>
      <c r="C553">
        <v>2</v>
      </c>
      <c r="E553" t="s">
        <v>786</v>
      </c>
      <c r="F553" t="s">
        <v>10</v>
      </c>
      <c r="I553" s="17">
        <v>1</v>
      </c>
      <c r="J553" s="18">
        <v>8</v>
      </c>
      <c r="K553" s="18">
        <f t="shared" si="40"/>
        <v>0</v>
      </c>
      <c r="L553" s="18">
        <f t="shared" si="41"/>
        <v>1</v>
      </c>
      <c r="M553" s="18">
        <f t="shared" si="42"/>
        <v>1</v>
      </c>
      <c r="N553" s="19">
        <v>1</v>
      </c>
      <c r="P553">
        <v>1</v>
      </c>
      <c r="Q553">
        <f t="shared" si="43"/>
        <v>0</v>
      </c>
      <c r="R553">
        <f t="shared" si="44"/>
        <v>0</v>
      </c>
      <c r="S553" s="5">
        <v>36.75</v>
      </c>
      <c r="T553" s="5"/>
      <c r="V553" t="s">
        <v>225</v>
      </c>
    </row>
    <row r="554" spans="1:22" x14ac:dyDescent="0.25">
      <c r="A554">
        <v>551</v>
      </c>
      <c r="B554">
        <v>17</v>
      </c>
      <c r="C554">
        <v>1</v>
      </c>
      <c r="E554" t="s">
        <v>787</v>
      </c>
      <c r="F554" t="s">
        <v>10</v>
      </c>
      <c r="I554" s="17">
        <v>1</v>
      </c>
      <c r="J554" s="18">
        <v>17</v>
      </c>
      <c r="K554" s="18">
        <f t="shared" si="40"/>
        <v>1</v>
      </c>
      <c r="L554" s="18">
        <f t="shared" si="41"/>
        <v>0</v>
      </c>
      <c r="M554" s="18">
        <f t="shared" si="42"/>
        <v>1</v>
      </c>
      <c r="N554" s="19">
        <v>0</v>
      </c>
      <c r="P554">
        <v>2</v>
      </c>
      <c r="Q554">
        <f t="shared" si="43"/>
        <v>0</v>
      </c>
      <c r="R554">
        <f t="shared" si="44"/>
        <v>0</v>
      </c>
      <c r="S554" s="5">
        <v>110.88330000000001</v>
      </c>
      <c r="T554" s="5"/>
      <c r="U554" t="s">
        <v>788</v>
      </c>
      <c r="V554">
        <v>17421</v>
      </c>
    </row>
    <row r="555" spans="1:22" x14ac:dyDescent="0.25">
      <c r="A555">
        <v>552</v>
      </c>
      <c r="B555">
        <v>27</v>
      </c>
      <c r="C555">
        <v>2</v>
      </c>
      <c r="E555" t="s">
        <v>789</v>
      </c>
      <c r="F555" t="s">
        <v>10</v>
      </c>
      <c r="I555" s="17">
        <v>0</v>
      </c>
      <c r="J555" s="18">
        <v>27</v>
      </c>
      <c r="K555" s="18">
        <f t="shared" si="40"/>
        <v>0</v>
      </c>
      <c r="L555" s="18">
        <f t="shared" si="41"/>
        <v>1</v>
      </c>
      <c r="M555" s="18">
        <f t="shared" si="42"/>
        <v>1</v>
      </c>
      <c r="N555" s="19">
        <v>0</v>
      </c>
      <c r="P555">
        <v>0</v>
      </c>
      <c r="Q555">
        <f t="shared" si="43"/>
        <v>0</v>
      </c>
      <c r="R555">
        <f t="shared" si="44"/>
        <v>0</v>
      </c>
      <c r="S555" s="5">
        <v>26</v>
      </c>
      <c r="T555" s="5"/>
      <c r="V555">
        <v>244358</v>
      </c>
    </row>
    <row r="556" spans="1:22" x14ac:dyDescent="0.25">
      <c r="A556">
        <v>553</v>
      </c>
      <c r="C556">
        <v>3</v>
      </c>
      <c r="E556" t="s">
        <v>790</v>
      </c>
      <c r="F556" t="s">
        <v>10</v>
      </c>
      <c r="I556" s="17">
        <v>0</v>
      </c>
      <c r="J556" s="18">
        <v>27</v>
      </c>
      <c r="K556" s="18">
        <f t="shared" si="40"/>
        <v>0</v>
      </c>
      <c r="L556" s="18">
        <f t="shared" si="41"/>
        <v>0</v>
      </c>
      <c r="M556" s="18">
        <f t="shared" si="42"/>
        <v>1</v>
      </c>
      <c r="N556" s="19">
        <v>0</v>
      </c>
      <c r="P556">
        <v>0</v>
      </c>
      <c r="Q556">
        <f t="shared" si="43"/>
        <v>0</v>
      </c>
      <c r="R556">
        <f t="shared" si="44"/>
        <v>0</v>
      </c>
      <c r="S556" s="5">
        <v>7.8292000000000002</v>
      </c>
      <c r="T556" s="5"/>
      <c r="V556">
        <v>330979</v>
      </c>
    </row>
    <row r="557" spans="1:22" x14ac:dyDescent="0.25">
      <c r="A557">
        <v>554</v>
      </c>
      <c r="B557">
        <v>22</v>
      </c>
      <c r="C557">
        <v>3</v>
      </c>
      <c r="E557" t="s">
        <v>791</v>
      </c>
      <c r="F557" t="s">
        <v>10</v>
      </c>
      <c r="I557" s="17">
        <v>1</v>
      </c>
      <c r="J557" s="18">
        <v>22</v>
      </c>
      <c r="K557" s="18">
        <f t="shared" si="40"/>
        <v>0</v>
      </c>
      <c r="L557" s="18">
        <f t="shared" si="41"/>
        <v>0</v>
      </c>
      <c r="M557" s="18">
        <f t="shared" si="42"/>
        <v>1</v>
      </c>
      <c r="N557" s="19">
        <v>0</v>
      </c>
      <c r="P557">
        <v>0</v>
      </c>
      <c r="Q557">
        <f t="shared" si="43"/>
        <v>0</v>
      </c>
      <c r="R557">
        <f t="shared" si="44"/>
        <v>0</v>
      </c>
      <c r="S557" s="5">
        <v>7.2249999999999996</v>
      </c>
      <c r="T557" s="5"/>
      <c r="V557">
        <v>2620</v>
      </c>
    </row>
    <row r="558" spans="1:22" x14ac:dyDescent="0.25">
      <c r="A558">
        <v>555</v>
      </c>
      <c r="B558">
        <v>22</v>
      </c>
      <c r="C558">
        <v>3</v>
      </c>
      <c r="E558" t="s">
        <v>792</v>
      </c>
      <c r="F558" t="s">
        <v>14</v>
      </c>
      <c r="I558" s="17">
        <v>1</v>
      </c>
      <c r="J558" s="18">
        <v>22</v>
      </c>
      <c r="K558" s="18">
        <f t="shared" si="40"/>
        <v>0</v>
      </c>
      <c r="L558" s="18">
        <f t="shared" si="41"/>
        <v>0</v>
      </c>
      <c r="M558" s="18">
        <f t="shared" si="42"/>
        <v>0</v>
      </c>
      <c r="N558" s="19">
        <v>0</v>
      </c>
      <c r="P558">
        <v>0</v>
      </c>
      <c r="Q558">
        <f t="shared" si="43"/>
        <v>0</v>
      </c>
      <c r="R558">
        <f t="shared" si="44"/>
        <v>0</v>
      </c>
      <c r="S558" s="5">
        <v>7.7750000000000004</v>
      </c>
      <c r="T558" s="5"/>
      <c r="V558">
        <v>347085</v>
      </c>
    </row>
    <row r="559" spans="1:22" x14ac:dyDescent="0.25">
      <c r="A559">
        <v>556</v>
      </c>
      <c r="B559">
        <v>62</v>
      </c>
      <c r="C559">
        <v>1</v>
      </c>
      <c r="E559" t="s">
        <v>793</v>
      </c>
      <c r="F559" t="s">
        <v>10</v>
      </c>
      <c r="I559" s="17">
        <v>0</v>
      </c>
      <c r="J559" s="18">
        <v>62</v>
      </c>
      <c r="K559" s="18">
        <f t="shared" si="40"/>
        <v>1</v>
      </c>
      <c r="L559" s="18">
        <f t="shared" si="41"/>
        <v>0</v>
      </c>
      <c r="M559" s="18">
        <f t="shared" si="42"/>
        <v>1</v>
      </c>
      <c r="N559" s="19">
        <v>0</v>
      </c>
      <c r="P559">
        <v>0</v>
      </c>
      <c r="Q559">
        <f t="shared" si="43"/>
        <v>0</v>
      </c>
      <c r="R559">
        <f t="shared" si="44"/>
        <v>0</v>
      </c>
      <c r="S559" s="5">
        <v>26.55</v>
      </c>
      <c r="T559" s="5"/>
      <c r="V559">
        <v>113807</v>
      </c>
    </row>
    <row r="560" spans="1:22" x14ac:dyDescent="0.25">
      <c r="A560">
        <v>557</v>
      </c>
      <c r="B560">
        <v>48</v>
      </c>
      <c r="C560">
        <v>1</v>
      </c>
      <c r="E560" t="s">
        <v>794</v>
      </c>
      <c r="F560" t="s">
        <v>14</v>
      </c>
      <c r="I560" s="17">
        <v>1</v>
      </c>
      <c r="J560" s="18">
        <v>48</v>
      </c>
      <c r="K560" s="18">
        <f t="shared" si="40"/>
        <v>1</v>
      </c>
      <c r="L560" s="18">
        <f t="shared" si="41"/>
        <v>0</v>
      </c>
      <c r="M560" s="18">
        <f t="shared" si="42"/>
        <v>0</v>
      </c>
      <c r="N560" s="19">
        <v>1</v>
      </c>
      <c r="P560">
        <v>0</v>
      </c>
      <c r="Q560">
        <f t="shared" si="43"/>
        <v>0</v>
      </c>
      <c r="R560">
        <f t="shared" si="44"/>
        <v>0</v>
      </c>
      <c r="S560" s="5">
        <v>39.6</v>
      </c>
      <c r="T560" s="5"/>
      <c r="U560" t="s">
        <v>795</v>
      </c>
      <c r="V560">
        <v>11755</v>
      </c>
    </row>
    <row r="561" spans="1:22" x14ac:dyDescent="0.25">
      <c r="A561">
        <v>558</v>
      </c>
      <c r="C561">
        <v>1</v>
      </c>
      <c r="E561" t="s">
        <v>796</v>
      </c>
      <c r="F561" t="s">
        <v>10</v>
      </c>
      <c r="I561" s="17">
        <v>0</v>
      </c>
      <c r="J561" s="18">
        <v>27</v>
      </c>
      <c r="K561" s="18">
        <f t="shared" si="40"/>
        <v>1</v>
      </c>
      <c r="L561" s="18">
        <f t="shared" si="41"/>
        <v>0</v>
      </c>
      <c r="M561" s="18">
        <f t="shared" si="42"/>
        <v>1</v>
      </c>
      <c r="N561" s="19">
        <v>0</v>
      </c>
      <c r="P561">
        <v>0</v>
      </c>
      <c r="Q561">
        <f t="shared" si="43"/>
        <v>0</v>
      </c>
      <c r="R561">
        <f t="shared" si="44"/>
        <v>0</v>
      </c>
      <c r="S561" s="5">
        <v>227.52500000000001</v>
      </c>
      <c r="T561" s="5"/>
      <c r="V561" t="s">
        <v>562</v>
      </c>
    </row>
    <row r="562" spans="1:22" x14ac:dyDescent="0.25">
      <c r="A562">
        <v>559</v>
      </c>
      <c r="B562">
        <v>39</v>
      </c>
      <c r="C562">
        <v>1</v>
      </c>
      <c r="E562" t="s">
        <v>797</v>
      </c>
      <c r="F562" t="s">
        <v>14</v>
      </c>
      <c r="I562" s="17">
        <v>1</v>
      </c>
      <c r="J562" s="18">
        <v>39</v>
      </c>
      <c r="K562" s="18">
        <f t="shared" si="40"/>
        <v>1</v>
      </c>
      <c r="L562" s="18">
        <f t="shared" si="41"/>
        <v>0</v>
      </c>
      <c r="M562" s="18">
        <f t="shared" si="42"/>
        <v>0</v>
      </c>
      <c r="N562" s="19">
        <v>1</v>
      </c>
      <c r="P562">
        <v>1</v>
      </c>
      <c r="Q562">
        <f t="shared" si="43"/>
        <v>0</v>
      </c>
      <c r="R562">
        <f t="shared" si="44"/>
        <v>0</v>
      </c>
      <c r="S562" s="5">
        <v>79.650000000000006</v>
      </c>
      <c r="T562" s="5"/>
      <c r="U562" t="s">
        <v>394</v>
      </c>
      <c r="V562">
        <v>110413</v>
      </c>
    </row>
    <row r="563" spans="1:22" x14ac:dyDescent="0.25">
      <c r="A563">
        <v>560</v>
      </c>
      <c r="B563">
        <v>36</v>
      </c>
      <c r="C563">
        <v>3</v>
      </c>
      <c r="E563" t="s">
        <v>798</v>
      </c>
      <c r="F563" t="s">
        <v>14</v>
      </c>
      <c r="I563" s="17">
        <v>1</v>
      </c>
      <c r="J563" s="18">
        <v>36</v>
      </c>
      <c r="K563" s="18">
        <f t="shared" si="40"/>
        <v>0</v>
      </c>
      <c r="L563" s="18">
        <f t="shared" si="41"/>
        <v>0</v>
      </c>
      <c r="M563" s="18">
        <f t="shared" si="42"/>
        <v>0</v>
      </c>
      <c r="N563" s="19">
        <v>1</v>
      </c>
      <c r="P563">
        <v>0</v>
      </c>
      <c r="Q563">
        <f t="shared" si="43"/>
        <v>0</v>
      </c>
      <c r="R563">
        <f t="shared" si="44"/>
        <v>0</v>
      </c>
      <c r="S563" s="5">
        <v>17.399999999999999</v>
      </c>
      <c r="T563" s="5"/>
      <c r="V563">
        <v>345572</v>
      </c>
    </row>
    <row r="564" spans="1:22" x14ac:dyDescent="0.25">
      <c r="A564">
        <v>561</v>
      </c>
      <c r="C564">
        <v>3</v>
      </c>
      <c r="E564" t="s">
        <v>799</v>
      </c>
      <c r="F564" t="s">
        <v>10</v>
      </c>
      <c r="I564" s="17">
        <v>0</v>
      </c>
      <c r="J564" s="18">
        <v>27</v>
      </c>
      <c r="K564" s="18">
        <f t="shared" si="40"/>
        <v>0</v>
      </c>
      <c r="L564" s="18">
        <f t="shared" si="41"/>
        <v>0</v>
      </c>
      <c r="M564" s="18">
        <f t="shared" si="42"/>
        <v>1</v>
      </c>
      <c r="N564" s="19">
        <v>0</v>
      </c>
      <c r="P564">
        <v>0</v>
      </c>
      <c r="Q564">
        <f t="shared" si="43"/>
        <v>0</v>
      </c>
      <c r="R564">
        <f t="shared" si="44"/>
        <v>0</v>
      </c>
      <c r="S564" s="5">
        <v>7.75</v>
      </c>
      <c r="T564" s="5"/>
      <c r="V564">
        <v>372622</v>
      </c>
    </row>
    <row r="565" spans="1:22" x14ac:dyDescent="0.25">
      <c r="A565">
        <v>562</v>
      </c>
      <c r="B565">
        <v>40</v>
      </c>
      <c r="C565">
        <v>3</v>
      </c>
      <c r="E565" t="s">
        <v>800</v>
      </c>
      <c r="F565" t="s">
        <v>10</v>
      </c>
      <c r="I565" s="17">
        <v>0</v>
      </c>
      <c r="J565" s="18">
        <v>40</v>
      </c>
      <c r="K565" s="18">
        <f t="shared" si="40"/>
        <v>0</v>
      </c>
      <c r="L565" s="18">
        <f t="shared" si="41"/>
        <v>0</v>
      </c>
      <c r="M565" s="18">
        <f t="shared" si="42"/>
        <v>1</v>
      </c>
      <c r="N565" s="19">
        <v>0</v>
      </c>
      <c r="P565">
        <v>0</v>
      </c>
      <c r="Q565">
        <f t="shared" si="43"/>
        <v>0</v>
      </c>
      <c r="R565">
        <f t="shared" si="44"/>
        <v>0</v>
      </c>
      <c r="S565" s="5">
        <v>7.8958000000000004</v>
      </c>
      <c r="T565" s="5"/>
      <c r="V565">
        <v>349251</v>
      </c>
    </row>
    <row r="566" spans="1:22" x14ac:dyDescent="0.25">
      <c r="A566">
        <v>563</v>
      </c>
      <c r="B566">
        <v>28</v>
      </c>
      <c r="C566">
        <v>2</v>
      </c>
      <c r="E566" t="s">
        <v>801</v>
      </c>
      <c r="F566" t="s">
        <v>10</v>
      </c>
      <c r="I566" s="17">
        <v>0</v>
      </c>
      <c r="J566" s="18">
        <v>28</v>
      </c>
      <c r="K566" s="18">
        <f t="shared" si="40"/>
        <v>0</v>
      </c>
      <c r="L566" s="18">
        <f t="shared" si="41"/>
        <v>1</v>
      </c>
      <c r="M566" s="18">
        <f t="shared" si="42"/>
        <v>1</v>
      </c>
      <c r="N566" s="19">
        <v>0</v>
      </c>
      <c r="P566">
        <v>0</v>
      </c>
      <c r="Q566">
        <f t="shared" si="43"/>
        <v>0</v>
      </c>
      <c r="R566">
        <f t="shared" si="44"/>
        <v>0</v>
      </c>
      <c r="S566" s="5">
        <v>13.5</v>
      </c>
      <c r="T566" s="5"/>
      <c r="V566">
        <v>218629</v>
      </c>
    </row>
    <row r="567" spans="1:22" x14ac:dyDescent="0.25">
      <c r="A567">
        <v>564</v>
      </c>
      <c r="C567">
        <v>3</v>
      </c>
      <c r="E567" t="s">
        <v>802</v>
      </c>
      <c r="F567" t="s">
        <v>10</v>
      </c>
      <c r="I567" s="17">
        <v>0</v>
      </c>
      <c r="J567" s="18">
        <v>27</v>
      </c>
      <c r="K567" s="18">
        <f t="shared" si="40"/>
        <v>0</v>
      </c>
      <c r="L567" s="18">
        <f t="shared" si="41"/>
        <v>0</v>
      </c>
      <c r="M567" s="18">
        <f t="shared" si="42"/>
        <v>1</v>
      </c>
      <c r="N567" s="19">
        <v>0</v>
      </c>
      <c r="P567">
        <v>0</v>
      </c>
      <c r="Q567">
        <f t="shared" si="43"/>
        <v>0</v>
      </c>
      <c r="R567">
        <f t="shared" si="44"/>
        <v>0</v>
      </c>
      <c r="S567" s="5">
        <v>8.0500000000000007</v>
      </c>
      <c r="T567" s="5"/>
      <c r="V567" t="s">
        <v>803</v>
      </c>
    </row>
    <row r="568" spans="1:22" x14ac:dyDescent="0.25">
      <c r="A568">
        <v>565</v>
      </c>
      <c r="C568">
        <v>3</v>
      </c>
      <c r="E568" t="s">
        <v>804</v>
      </c>
      <c r="F568" t="s">
        <v>14</v>
      </c>
      <c r="I568" s="17">
        <v>0</v>
      </c>
      <c r="J568" s="18">
        <v>27</v>
      </c>
      <c r="K568" s="18">
        <f t="shared" si="40"/>
        <v>0</v>
      </c>
      <c r="L568" s="18">
        <f t="shared" si="41"/>
        <v>0</v>
      </c>
      <c r="M568" s="18">
        <f t="shared" si="42"/>
        <v>0</v>
      </c>
      <c r="N568" s="19">
        <v>0</v>
      </c>
      <c r="P568">
        <v>0</v>
      </c>
      <c r="Q568">
        <f t="shared" si="43"/>
        <v>0</v>
      </c>
      <c r="R568">
        <f t="shared" si="44"/>
        <v>0</v>
      </c>
      <c r="S568" s="5">
        <v>8.0500000000000007</v>
      </c>
      <c r="T568" s="5"/>
      <c r="V568" t="s">
        <v>805</v>
      </c>
    </row>
    <row r="569" spans="1:22" x14ac:dyDescent="0.25">
      <c r="A569">
        <v>566</v>
      </c>
      <c r="B569">
        <v>24</v>
      </c>
      <c r="C569">
        <v>3</v>
      </c>
      <c r="E569" t="s">
        <v>806</v>
      </c>
      <c r="F569" t="s">
        <v>10</v>
      </c>
      <c r="I569" s="17">
        <v>0</v>
      </c>
      <c r="J569" s="18">
        <v>24</v>
      </c>
      <c r="K569" s="18">
        <f t="shared" si="40"/>
        <v>0</v>
      </c>
      <c r="L569" s="18">
        <f t="shared" si="41"/>
        <v>0</v>
      </c>
      <c r="M569" s="18">
        <f t="shared" si="42"/>
        <v>1</v>
      </c>
      <c r="N569" s="19">
        <v>2</v>
      </c>
      <c r="P569">
        <v>0</v>
      </c>
      <c r="Q569">
        <f t="shared" si="43"/>
        <v>0</v>
      </c>
      <c r="R569">
        <f t="shared" si="44"/>
        <v>0</v>
      </c>
      <c r="S569" s="5">
        <v>24.15</v>
      </c>
      <c r="T569" s="5"/>
      <c r="V569" t="s">
        <v>807</v>
      </c>
    </row>
    <row r="570" spans="1:22" x14ac:dyDescent="0.25">
      <c r="A570">
        <v>567</v>
      </c>
      <c r="B570">
        <v>19</v>
      </c>
      <c r="C570">
        <v>3</v>
      </c>
      <c r="E570" t="s">
        <v>808</v>
      </c>
      <c r="F570" t="s">
        <v>10</v>
      </c>
      <c r="I570" s="17">
        <v>0</v>
      </c>
      <c r="J570" s="18">
        <v>19</v>
      </c>
      <c r="K570" s="18">
        <f t="shared" si="40"/>
        <v>0</v>
      </c>
      <c r="L570" s="18">
        <f t="shared" si="41"/>
        <v>0</v>
      </c>
      <c r="M570" s="18">
        <f t="shared" si="42"/>
        <v>1</v>
      </c>
      <c r="N570" s="19">
        <v>0</v>
      </c>
      <c r="P570">
        <v>0</v>
      </c>
      <c r="Q570">
        <f t="shared" si="43"/>
        <v>0</v>
      </c>
      <c r="R570">
        <f t="shared" si="44"/>
        <v>0</v>
      </c>
      <c r="S570" s="5">
        <v>7.8958000000000004</v>
      </c>
      <c r="T570" s="5"/>
      <c r="V570">
        <v>349205</v>
      </c>
    </row>
    <row r="571" spans="1:22" x14ac:dyDescent="0.25">
      <c r="A571">
        <v>568</v>
      </c>
      <c r="B571">
        <v>29</v>
      </c>
      <c r="C571">
        <v>3</v>
      </c>
      <c r="E571" t="s">
        <v>809</v>
      </c>
      <c r="F571" t="s">
        <v>14</v>
      </c>
      <c r="I571" s="17">
        <v>0</v>
      </c>
      <c r="J571" s="18">
        <v>29</v>
      </c>
      <c r="K571" s="18">
        <f t="shared" si="40"/>
        <v>0</v>
      </c>
      <c r="L571" s="18">
        <f t="shared" si="41"/>
        <v>0</v>
      </c>
      <c r="M571" s="18">
        <f t="shared" si="42"/>
        <v>0</v>
      </c>
      <c r="N571" s="19">
        <v>0</v>
      </c>
      <c r="P571">
        <v>4</v>
      </c>
      <c r="Q571">
        <f t="shared" si="43"/>
        <v>0</v>
      </c>
      <c r="R571">
        <f t="shared" si="44"/>
        <v>0</v>
      </c>
      <c r="S571" s="5">
        <v>21.074999999999999</v>
      </c>
      <c r="T571" s="5"/>
      <c r="V571">
        <v>349909</v>
      </c>
    </row>
    <row r="572" spans="1:22" x14ac:dyDescent="0.25">
      <c r="A572">
        <v>569</v>
      </c>
      <c r="C572">
        <v>3</v>
      </c>
      <c r="E572" t="s">
        <v>810</v>
      </c>
      <c r="F572" t="s">
        <v>10</v>
      </c>
      <c r="I572" s="17">
        <v>0</v>
      </c>
      <c r="J572" s="18">
        <v>27</v>
      </c>
      <c r="K572" s="18">
        <f t="shared" si="40"/>
        <v>0</v>
      </c>
      <c r="L572" s="18">
        <f t="shared" si="41"/>
        <v>0</v>
      </c>
      <c r="M572" s="18">
        <f t="shared" si="42"/>
        <v>1</v>
      </c>
      <c r="N572" s="19">
        <v>0</v>
      </c>
      <c r="P572">
        <v>0</v>
      </c>
      <c r="Q572">
        <f t="shared" si="43"/>
        <v>0</v>
      </c>
      <c r="R572">
        <f t="shared" si="44"/>
        <v>0</v>
      </c>
      <c r="S572" s="5">
        <v>7.2291999999999996</v>
      </c>
      <c r="T572" s="5"/>
      <c r="V572">
        <v>2686</v>
      </c>
    </row>
    <row r="573" spans="1:22" x14ac:dyDescent="0.25">
      <c r="A573">
        <v>570</v>
      </c>
      <c r="B573">
        <v>32</v>
      </c>
      <c r="C573">
        <v>3</v>
      </c>
      <c r="E573" t="s">
        <v>811</v>
      </c>
      <c r="F573" t="s">
        <v>10</v>
      </c>
      <c r="I573" s="17">
        <v>1</v>
      </c>
      <c r="J573" s="18">
        <v>32</v>
      </c>
      <c r="K573" s="18">
        <f t="shared" si="40"/>
        <v>0</v>
      </c>
      <c r="L573" s="18">
        <f t="shared" si="41"/>
        <v>0</v>
      </c>
      <c r="M573" s="18">
        <f t="shared" si="42"/>
        <v>1</v>
      </c>
      <c r="N573" s="19">
        <v>0</v>
      </c>
      <c r="P573">
        <v>0</v>
      </c>
      <c r="Q573">
        <f t="shared" si="43"/>
        <v>0</v>
      </c>
      <c r="R573">
        <f t="shared" si="44"/>
        <v>0</v>
      </c>
      <c r="S573" s="5">
        <v>7.8541999999999996</v>
      </c>
      <c r="T573" s="5"/>
      <c r="V573">
        <v>350417</v>
      </c>
    </row>
    <row r="574" spans="1:22" x14ac:dyDescent="0.25">
      <c r="A574">
        <v>571</v>
      </c>
      <c r="B574">
        <v>62</v>
      </c>
      <c r="C574">
        <v>2</v>
      </c>
      <c r="E574" t="s">
        <v>812</v>
      </c>
      <c r="F574" t="s">
        <v>10</v>
      </c>
      <c r="I574" s="17">
        <v>1</v>
      </c>
      <c r="J574" s="18">
        <v>62</v>
      </c>
      <c r="K574" s="18">
        <f t="shared" si="40"/>
        <v>0</v>
      </c>
      <c r="L574" s="18">
        <f t="shared" si="41"/>
        <v>1</v>
      </c>
      <c r="M574" s="18">
        <f t="shared" si="42"/>
        <v>1</v>
      </c>
      <c r="N574" s="19">
        <v>0</v>
      </c>
      <c r="P574">
        <v>0</v>
      </c>
      <c r="Q574">
        <f t="shared" si="43"/>
        <v>0</v>
      </c>
      <c r="R574">
        <f t="shared" si="44"/>
        <v>0</v>
      </c>
      <c r="S574" s="5">
        <v>10.5</v>
      </c>
      <c r="T574" s="5"/>
      <c r="V574" t="s">
        <v>813</v>
      </c>
    </row>
    <row r="575" spans="1:22" x14ac:dyDescent="0.25">
      <c r="A575">
        <v>572</v>
      </c>
      <c r="B575">
        <v>53</v>
      </c>
      <c r="C575">
        <v>1</v>
      </c>
      <c r="E575" t="s">
        <v>814</v>
      </c>
      <c r="F575" t="s">
        <v>14</v>
      </c>
      <c r="I575" s="17">
        <v>1</v>
      </c>
      <c r="J575" s="18">
        <v>53</v>
      </c>
      <c r="K575" s="18">
        <f t="shared" si="40"/>
        <v>1</v>
      </c>
      <c r="L575" s="18">
        <f t="shared" si="41"/>
        <v>0</v>
      </c>
      <c r="M575" s="18">
        <f t="shared" si="42"/>
        <v>0</v>
      </c>
      <c r="N575" s="19">
        <v>2</v>
      </c>
      <c r="P575">
        <v>0</v>
      </c>
      <c r="Q575">
        <f t="shared" si="43"/>
        <v>0</v>
      </c>
      <c r="R575">
        <f t="shared" si="44"/>
        <v>0</v>
      </c>
      <c r="S575" s="5">
        <v>51.479199999999999</v>
      </c>
      <c r="T575" s="5"/>
      <c r="U575" t="s">
        <v>815</v>
      </c>
      <c r="V575">
        <v>11769</v>
      </c>
    </row>
    <row r="576" spans="1:22" x14ac:dyDescent="0.25">
      <c r="A576">
        <v>573</v>
      </c>
      <c r="B576">
        <v>36</v>
      </c>
      <c r="C576">
        <v>1</v>
      </c>
      <c r="E576" t="s">
        <v>816</v>
      </c>
      <c r="F576" t="s">
        <v>10</v>
      </c>
      <c r="I576" s="17">
        <v>1</v>
      </c>
      <c r="J576" s="18">
        <v>36</v>
      </c>
      <c r="K576" s="18">
        <f t="shared" si="40"/>
        <v>1</v>
      </c>
      <c r="L576" s="18">
        <f t="shared" si="41"/>
        <v>0</v>
      </c>
      <c r="M576" s="18">
        <f t="shared" si="42"/>
        <v>1</v>
      </c>
      <c r="N576" s="19">
        <v>0</v>
      </c>
      <c r="P576">
        <v>0</v>
      </c>
      <c r="Q576">
        <f t="shared" si="43"/>
        <v>0</v>
      </c>
      <c r="R576">
        <f t="shared" si="44"/>
        <v>0</v>
      </c>
      <c r="S576" s="5">
        <v>26.387499999999999</v>
      </c>
      <c r="T576" s="5"/>
      <c r="U576" t="s">
        <v>735</v>
      </c>
      <c r="V576" t="s">
        <v>817</v>
      </c>
    </row>
    <row r="577" spans="1:22" x14ac:dyDescent="0.25">
      <c r="A577">
        <v>574</v>
      </c>
      <c r="C577">
        <v>3</v>
      </c>
      <c r="E577" t="s">
        <v>818</v>
      </c>
      <c r="F577" t="s">
        <v>14</v>
      </c>
      <c r="I577" s="17">
        <v>1</v>
      </c>
      <c r="J577" s="18">
        <v>27</v>
      </c>
      <c r="K577" s="18">
        <f t="shared" si="40"/>
        <v>0</v>
      </c>
      <c r="L577" s="18">
        <f t="shared" si="41"/>
        <v>0</v>
      </c>
      <c r="M577" s="18">
        <f t="shared" si="42"/>
        <v>0</v>
      </c>
      <c r="N577" s="19">
        <v>0</v>
      </c>
      <c r="P577">
        <v>0</v>
      </c>
      <c r="Q577">
        <f t="shared" si="43"/>
        <v>0</v>
      </c>
      <c r="R577">
        <f t="shared" si="44"/>
        <v>0</v>
      </c>
      <c r="S577" s="5">
        <v>7.75</v>
      </c>
      <c r="T577" s="5"/>
      <c r="V577">
        <v>14312</v>
      </c>
    </row>
    <row r="578" spans="1:22" x14ac:dyDescent="0.25">
      <c r="A578">
        <v>575</v>
      </c>
      <c r="B578">
        <v>16</v>
      </c>
      <c r="C578">
        <v>3</v>
      </c>
      <c r="E578" t="s">
        <v>819</v>
      </c>
      <c r="F578" t="s">
        <v>10</v>
      </c>
      <c r="I578" s="17">
        <v>0</v>
      </c>
      <c r="J578" s="18">
        <v>16</v>
      </c>
      <c r="K578" s="18">
        <f t="shared" si="40"/>
        <v>0</v>
      </c>
      <c r="L578" s="18">
        <f t="shared" si="41"/>
        <v>0</v>
      </c>
      <c r="M578" s="18">
        <f t="shared" si="42"/>
        <v>1</v>
      </c>
      <c r="N578" s="19">
        <v>0</v>
      </c>
      <c r="P578">
        <v>0</v>
      </c>
      <c r="Q578">
        <f t="shared" si="43"/>
        <v>0</v>
      </c>
      <c r="R578">
        <f t="shared" si="44"/>
        <v>0</v>
      </c>
      <c r="S578" s="5">
        <v>8.0500000000000007</v>
      </c>
      <c r="T578" s="5"/>
      <c r="V578" t="s">
        <v>820</v>
      </c>
    </row>
    <row r="579" spans="1:22" x14ac:dyDescent="0.25">
      <c r="A579">
        <v>576</v>
      </c>
      <c r="B579">
        <v>19</v>
      </c>
      <c r="C579">
        <v>3</v>
      </c>
      <c r="E579" t="s">
        <v>821</v>
      </c>
      <c r="F579" t="s">
        <v>10</v>
      </c>
      <c r="I579" s="17">
        <v>0</v>
      </c>
      <c r="J579" s="18">
        <v>19</v>
      </c>
      <c r="K579" s="18">
        <f t="shared" si="40"/>
        <v>0</v>
      </c>
      <c r="L579" s="18">
        <f t="shared" si="41"/>
        <v>0</v>
      </c>
      <c r="M579" s="18">
        <f t="shared" si="42"/>
        <v>1</v>
      </c>
      <c r="N579" s="19">
        <v>0</v>
      </c>
      <c r="P579">
        <v>0</v>
      </c>
      <c r="Q579">
        <f t="shared" si="43"/>
        <v>0</v>
      </c>
      <c r="R579">
        <f t="shared" si="44"/>
        <v>0</v>
      </c>
      <c r="S579" s="5">
        <v>14.5</v>
      </c>
      <c r="T579" s="5"/>
      <c r="V579">
        <v>358585</v>
      </c>
    </row>
    <row r="580" spans="1:22" x14ac:dyDescent="0.25">
      <c r="A580">
        <v>577</v>
      </c>
      <c r="B580">
        <v>34</v>
      </c>
      <c r="C580">
        <v>2</v>
      </c>
      <c r="E580" t="s">
        <v>822</v>
      </c>
      <c r="F580" t="s">
        <v>14</v>
      </c>
      <c r="I580" s="17">
        <v>1</v>
      </c>
      <c r="J580" s="18">
        <v>34</v>
      </c>
      <c r="K580" s="18">
        <f t="shared" si="40"/>
        <v>0</v>
      </c>
      <c r="L580" s="18">
        <f t="shared" si="41"/>
        <v>1</v>
      </c>
      <c r="M580" s="18">
        <f t="shared" si="42"/>
        <v>0</v>
      </c>
      <c r="N580" s="19">
        <v>0</v>
      </c>
      <c r="P580">
        <v>0</v>
      </c>
      <c r="Q580">
        <f t="shared" si="43"/>
        <v>0</v>
      </c>
      <c r="R580">
        <f t="shared" si="44"/>
        <v>0</v>
      </c>
      <c r="S580" s="5">
        <v>13</v>
      </c>
      <c r="T580" s="5"/>
      <c r="V580">
        <v>243880</v>
      </c>
    </row>
    <row r="581" spans="1:22" x14ac:dyDescent="0.25">
      <c r="A581">
        <v>578</v>
      </c>
      <c r="B581">
        <v>39</v>
      </c>
      <c r="C581">
        <v>1</v>
      </c>
      <c r="E581" t="s">
        <v>823</v>
      </c>
      <c r="F581" t="s">
        <v>14</v>
      </c>
      <c r="I581" s="17">
        <v>1</v>
      </c>
      <c r="J581" s="18">
        <v>39</v>
      </c>
      <c r="K581" s="18">
        <f t="shared" ref="K581:K644" si="45">IF(C581=1,1,0)</f>
        <v>1</v>
      </c>
      <c r="L581" s="18">
        <f t="shared" ref="L581:L644" si="46">IF(C581=2,1,0)</f>
        <v>0</v>
      </c>
      <c r="M581" s="18">
        <f t="shared" ref="M581:M644" si="47">IF(F581="male",1,0)</f>
        <v>0</v>
      </c>
      <c r="N581" s="19">
        <v>1</v>
      </c>
      <c r="P581">
        <v>0</v>
      </c>
      <c r="Q581">
        <f t="shared" ref="Q581:Q644" si="48">IF(G581="Q",1,0)</f>
        <v>0</v>
      </c>
      <c r="R581">
        <f t="shared" ref="R581:R644" si="49">IF(G581="S",1,0)</f>
        <v>0</v>
      </c>
      <c r="S581" s="5">
        <v>55.9</v>
      </c>
      <c r="T581" s="5"/>
      <c r="U581" t="s">
        <v>628</v>
      </c>
      <c r="V581">
        <v>13507</v>
      </c>
    </row>
    <row r="582" spans="1:22" x14ac:dyDescent="0.25">
      <c r="A582">
        <v>579</v>
      </c>
      <c r="C582">
        <v>3</v>
      </c>
      <c r="E582" t="s">
        <v>824</v>
      </c>
      <c r="F582" t="s">
        <v>14</v>
      </c>
      <c r="I582" s="17">
        <v>0</v>
      </c>
      <c r="J582" s="18">
        <v>27</v>
      </c>
      <c r="K582" s="18">
        <f t="shared" si="45"/>
        <v>0</v>
      </c>
      <c r="L582" s="18">
        <f t="shared" si="46"/>
        <v>0</v>
      </c>
      <c r="M582" s="18">
        <f t="shared" si="47"/>
        <v>0</v>
      </c>
      <c r="N582" s="19">
        <v>1</v>
      </c>
      <c r="P582">
        <v>0</v>
      </c>
      <c r="Q582">
        <f t="shared" si="48"/>
        <v>0</v>
      </c>
      <c r="R582">
        <f t="shared" si="49"/>
        <v>0</v>
      </c>
      <c r="S582" s="5">
        <v>14.458299999999999</v>
      </c>
      <c r="T582" s="5"/>
      <c r="V582">
        <v>2689</v>
      </c>
    </row>
    <row r="583" spans="1:22" x14ac:dyDescent="0.25">
      <c r="A583">
        <v>580</v>
      </c>
      <c r="B583">
        <v>32</v>
      </c>
      <c r="C583">
        <v>3</v>
      </c>
      <c r="E583" t="s">
        <v>825</v>
      </c>
      <c r="F583" t="s">
        <v>10</v>
      </c>
      <c r="I583" s="17">
        <v>1</v>
      </c>
      <c r="J583" s="18">
        <v>32</v>
      </c>
      <c r="K583" s="18">
        <f t="shared" si="45"/>
        <v>0</v>
      </c>
      <c r="L583" s="18">
        <f t="shared" si="46"/>
        <v>0</v>
      </c>
      <c r="M583" s="18">
        <f t="shared" si="47"/>
        <v>1</v>
      </c>
      <c r="N583" s="19">
        <v>0</v>
      </c>
      <c r="P583">
        <v>0</v>
      </c>
      <c r="Q583">
        <f t="shared" si="48"/>
        <v>0</v>
      </c>
      <c r="R583">
        <f t="shared" si="49"/>
        <v>0</v>
      </c>
      <c r="S583" s="5">
        <v>7.9249999999999998</v>
      </c>
      <c r="T583" s="5"/>
      <c r="V583" t="s">
        <v>826</v>
      </c>
    </row>
    <row r="584" spans="1:22" x14ac:dyDescent="0.25">
      <c r="A584">
        <v>581</v>
      </c>
      <c r="B584">
        <v>25</v>
      </c>
      <c r="C584">
        <v>2</v>
      </c>
      <c r="E584" t="s">
        <v>827</v>
      </c>
      <c r="F584" t="s">
        <v>14</v>
      </c>
      <c r="I584" s="17">
        <v>1</v>
      </c>
      <c r="J584" s="18">
        <v>25</v>
      </c>
      <c r="K584" s="18">
        <f t="shared" si="45"/>
        <v>0</v>
      </c>
      <c r="L584" s="18">
        <f t="shared" si="46"/>
        <v>1</v>
      </c>
      <c r="M584" s="18">
        <f t="shared" si="47"/>
        <v>0</v>
      </c>
      <c r="N584" s="19">
        <v>1</v>
      </c>
      <c r="P584">
        <v>1</v>
      </c>
      <c r="Q584">
        <f t="shared" si="48"/>
        <v>0</v>
      </c>
      <c r="R584">
        <f t="shared" si="49"/>
        <v>0</v>
      </c>
      <c r="S584" s="5">
        <v>30</v>
      </c>
      <c r="T584" s="5"/>
      <c r="V584">
        <v>237789</v>
      </c>
    </row>
    <row r="585" spans="1:22" x14ac:dyDescent="0.25">
      <c r="A585">
        <v>582</v>
      </c>
      <c r="B585">
        <v>39</v>
      </c>
      <c r="C585">
        <v>1</v>
      </c>
      <c r="E585" t="s">
        <v>828</v>
      </c>
      <c r="F585" t="s">
        <v>14</v>
      </c>
      <c r="I585" s="17">
        <v>1</v>
      </c>
      <c r="J585" s="18">
        <v>39</v>
      </c>
      <c r="K585" s="18">
        <f t="shared" si="45"/>
        <v>1</v>
      </c>
      <c r="L585" s="18">
        <f t="shared" si="46"/>
        <v>0</v>
      </c>
      <c r="M585" s="18">
        <f t="shared" si="47"/>
        <v>0</v>
      </c>
      <c r="N585" s="19">
        <v>1</v>
      </c>
      <c r="P585">
        <v>1</v>
      </c>
      <c r="Q585">
        <f t="shared" si="48"/>
        <v>0</v>
      </c>
      <c r="R585">
        <f t="shared" si="49"/>
        <v>0</v>
      </c>
      <c r="S585" s="5">
        <v>110.88330000000001</v>
      </c>
      <c r="T585" s="5"/>
      <c r="U585" t="s">
        <v>829</v>
      </c>
      <c r="V585">
        <v>17421</v>
      </c>
    </row>
    <row r="586" spans="1:22" x14ac:dyDescent="0.25">
      <c r="A586">
        <v>583</v>
      </c>
      <c r="B586">
        <v>54</v>
      </c>
      <c r="C586">
        <v>2</v>
      </c>
      <c r="E586" t="s">
        <v>830</v>
      </c>
      <c r="F586" t="s">
        <v>10</v>
      </c>
      <c r="I586" s="17">
        <v>0</v>
      </c>
      <c r="J586" s="18">
        <v>54</v>
      </c>
      <c r="K586" s="18">
        <f t="shared" si="45"/>
        <v>0</v>
      </c>
      <c r="L586" s="18">
        <f t="shared" si="46"/>
        <v>1</v>
      </c>
      <c r="M586" s="18">
        <f t="shared" si="47"/>
        <v>1</v>
      </c>
      <c r="N586" s="19">
        <v>0</v>
      </c>
      <c r="P586">
        <v>0</v>
      </c>
      <c r="Q586">
        <f t="shared" si="48"/>
        <v>0</v>
      </c>
      <c r="R586">
        <f t="shared" si="49"/>
        <v>0</v>
      </c>
      <c r="S586" s="5">
        <v>26</v>
      </c>
      <c r="T586" s="5"/>
      <c r="V586">
        <v>28403</v>
      </c>
    </row>
    <row r="587" spans="1:22" x14ac:dyDescent="0.25">
      <c r="A587">
        <v>584</v>
      </c>
      <c r="B587">
        <v>36</v>
      </c>
      <c r="C587">
        <v>1</v>
      </c>
      <c r="E587" t="s">
        <v>831</v>
      </c>
      <c r="F587" t="s">
        <v>10</v>
      </c>
      <c r="I587" s="17">
        <v>0</v>
      </c>
      <c r="J587" s="18">
        <v>36</v>
      </c>
      <c r="K587" s="18">
        <f t="shared" si="45"/>
        <v>1</v>
      </c>
      <c r="L587" s="18">
        <f t="shared" si="46"/>
        <v>0</v>
      </c>
      <c r="M587" s="18">
        <f t="shared" si="47"/>
        <v>1</v>
      </c>
      <c r="N587" s="19">
        <v>0</v>
      </c>
      <c r="P587">
        <v>0</v>
      </c>
      <c r="Q587">
        <f t="shared" si="48"/>
        <v>0</v>
      </c>
      <c r="R587">
        <f t="shared" si="49"/>
        <v>0</v>
      </c>
      <c r="S587" s="5">
        <v>40.125</v>
      </c>
      <c r="T587" s="5"/>
      <c r="U587" t="s">
        <v>832</v>
      </c>
      <c r="V587">
        <v>13049</v>
      </c>
    </row>
    <row r="588" spans="1:22" x14ac:dyDescent="0.25">
      <c r="A588">
        <v>585</v>
      </c>
      <c r="C588">
        <v>3</v>
      </c>
      <c r="E588" t="s">
        <v>833</v>
      </c>
      <c r="F588" t="s">
        <v>10</v>
      </c>
      <c r="I588" s="17">
        <v>0</v>
      </c>
      <c r="J588" s="18">
        <v>27</v>
      </c>
      <c r="K588" s="18">
        <f t="shared" si="45"/>
        <v>0</v>
      </c>
      <c r="L588" s="18">
        <f t="shared" si="46"/>
        <v>0</v>
      </c>
      <c r="M588" s="18">
        <f t="shared" si="47"/>
        <v>1</v>
      </c>
      <c r="N588" s="19">
        <v>0</v>
      </c>
      <c r="P588">
        <v>0</v>
      </c>
      <c r="Q588">
        <f t="shared" si="48"/>
        <v>0</v>
      </c>
      <c r="R588">
        <f t="shared" si="49"/>
        <v>0</v>
      </c>
      <c r="S588" s="5">
        <v>8.7125000000000004</v>
      </c>
      <c r="T588" s="5"/>
      <c r="V588">
        <v>3411</v>
      </c>
    </row>
    <row r="589" spans="1:22" x14ac:dyDescent="0.25">
      <c r="A589">
        <v>586</v>
      </c>
      <c r="B589">
        <v>18</v>
      </c>
      <c r="C589">
        <v>1</v>
      </c>
      <c r="E589" t="s">
        <v>834</v>
      </c>
      <c r="F589" t="s">
        <v>14</v>
      </c>
      <c r="I589" s="17">
        <v>1</v>
      </c>
      <c r="J589" s="18">
        <v>18</v>
      </c>
      <c r="K589" s="18">
        <f t="shared" si="45"/>
        <v>1</v>
      </c>
      <c r="L589" s="18">
        <f t="shared" si="46"/>
        <v>0</v>
      </c>
      <c r="M589" s="18">
        <f t="shared" si="47"/>
        <v>0</v>
      </c>
      <c r="N589" s="19">
        <v>0</v>
      </c>
      <c r="P589">
        <v>2</v>
      </c>
      <c r="Q589">
        <f t="shared" si="48"/>
        <v>0</v>
      </c>
      <c r="R589">
        <f t="shared" si="49"/>
        <v>0</v>
      </c>
      <c r="S589" s="5">
        <v>79.650000000000006</v>
      </c>
      <c r="T589" s="5"/>
      <c r="U589" t="s">
        <v>835</v>
      </c>
      <c r="V589">
        <v>110413</v>
      </c>
    </row>
    <row r="590" spans="1:22" x14ac:dyDescent="0.25">
      <c r="A590">
        <v>587</v>
      </c>
      <c r="B590">
        <v>47</v>
      </c>
      <c r="C590">
        <v>2</v>
      </c>
      <c r="E590" t="s">
        <v>836</v>
      </c>
      <c r="F590" t="s">
        <v>10</v>
      </c>
      <c r="I590" s="17">
        <v>0</v>
      </c>
      <c r="J590" s="18">
        <v>47</v>
      </c>
      <c r="K590" s="18">
        <f t="shared" si="45"/>
        <v>0</v>
      </c>
      <c r="L590" s="18">
        <f t="shared" si="46"/>
        <v>1</v>
      </c>
      <c r="M590" s="18">
        <f t="shared" si="47"/>
        <v>1</v>
      </c>
      <c r="N590" s="19">
        <v>0</v>
      </c>
      <c r="P590">
        <v>0</v>
      </c>
      <c r="Q590">
        <f t="shared" si="48"/>
        <v>0</v>
      </c>
      <c r="R590">
        <f t="shared" si="49"/>
        <v>0</v>
      </c>
      <c r="S590" s="5">
        <v>15</v>
      </c>
      <c r="T590" s="5"/>
      <c r="V590">
        <v>237565</v>
      </c>
    </row>
    <row r="591" spans="1:22" x14ac:dyDescent="0.25">
      <c r="A591">
        <v>588</v>
      </c>
      <c r="B591">
        <v>60</v>
      </c>
      <c r="C591">
        <v>1</v>
      </c>
      <c r="E591" t="s">
        <v>837</v>
      </c>
      <c r="F591" t="s">
        <v>10</v>
      </c>
      <c r="I591" s="17">
        <v>1</v>
      </c>
      <c r="J591" s="18">
        <v>60</v>
      </c>
      <c r="K591" s="18">
        <f t="shared" si="45"/>
        <v>1</v>
      </c>
      <c r="L591" s="18">
        <f t="shared" si="46"/>
        <v>0</v>
      </c>
      <c r="M591" s="18">
        <f t="shared" si="47"/>
        <v>1</v>
      </c>
      <c r="N591" s="19">
        <v>1</v>
      </c>
      <c r="P591">
        <v>1</v>
      </c>
      <c r="Q591">
        <f t="shared" si="48"/>
        <v>0</v>
      </c>
      <c r="R591">
        <f t="shared" si="49"/>
        <v>0</v>
      </c>
      <c r="S591" s="5">
        <v>79.2</v>
      </c>
      <c r="T591" s="5"/>
      <c r="U591" t="s">
        <v>838</v>
      </c>
      <c r="V591">
        <v>13567</v>
      </c>
    </row>
    <row r="592" spans="1:22" x14ac:dyDescent="0.25">
      <c r="A592">
        <v>589</v>
      </c>
      <c r="B592">
        <v>22</v>
      </c>
      <c r="C592">
        <v>3</v>
      </c>
      <c r="E592" t="s">
        <v>839</v>
      </c>
      <c r="F592" t="s">
        <v>10</v>
      </c>
      <c r="I592" s="17">
        <v>0</v>
      </c>
      <c r="J592" s="18">
        <v>22</v>
      </c>
      <c r="K592" s="18">
        <f t="shared" si="45"/>
        <v>0</v>
      </c>
      <c r="L592" s="18">
        <f t="shared" si="46"/>
        <v>0</v>
      </c>
      <c r="M592" s="18">
        <f t="shared" si="47"/>
        <v>1</v>
      </c>
      <c r="N592" s="19">
        <v>0</v>
      </c>
      <c r="P592">
        <v>0</v>
      </c>
      <c r="Q592">
        <f t="shared" si="48"/>
        <v>0</v>
      </c>
      <c r="R592">
        <f t="shared" si="49"/>
        <v>0</v>
      </c>
      <c r="S592" s="5">
        <v>8.0500000000000007</v>
      </c>
      <c r="T592" s="5"/>
      <c r="V592">
        <v>14973</v>
      </c>
    </row>
    <row r="593" spans="1:22" x14ac:dyDescent="0.25">
      <c r="A593">
        <v>590</v>
      </c>
      <c r="C593">
        <v>3</v>
      </c>
      <c r="E593" t="s">
        <v>840</v>
      </c>
      <c r="F593" t="s">
        <v>10</v>
      </c>
      <c r="I593" s="17">
        <v>0</v>
      </c>
      <c r="J593" s="18">
        <v>27</v>
      </c>
      <c r="K593" s="18">
        <f t="shared" si="45"/>
        <v>0</v>
      </c>
      <c r="L593" s="18">
        <f t="shared" si="46"/>
        <v>0</v>
      </c>
      <c r="M593" s="18">
        <f t="shared" si="47"/>
        <v>1</v>
      </c>
      <c r="N593" s="19">
        <v>0</v>
      </c>
      <c r="P593">
        <v>0</v>
      </c>
      <c r="Q593">
        <f t="shared" si="48"/>
        <v>0</v>
      </c>
      <c r="R593">
        <f t="shared" si="49"/>
        <v>0</v>
      </c>
      <c r="S593" s="5">
        <v>8.0500000000000007</v>
      </c>
      <c r="T593" s="5"/>
      <c r="V593" t="s">
        <v>841</v>
      </c>
    </row>
    <row r="594" spans="1:22" x14ac:dyDescent="0.25">
      <c r="A594">
        <v>591</v>
      </c>
      <c r="B594">
        <v>35</v>
      </c>
      <c r="C594">
        <v>3</v>
      </c>
      <c r="E594" t="s">
        <v>842</v>
      </c>
      <c r="F594" t="s">
        <v>10</v>
      </c>
      <c r="I594" s="17">
        <v>0</v>
      </c>
      <c r="J594" s="18">
        <v>35</v>
      </c>
      <c r="K594" s="18">
        <f t="shared" si="45"/>
        <v>0</v>
      </c>
      <c r="L594" s="18">
        <f t="shared" si="46"/>
        <v>0</v>
      </c>
      <c r="M594" s="18">
        <f t="shared" si="47"/>
        <v>1</v>
      </c>
      <c r="N594" s="19">
        <v>0</v>
      </c>
      <c r="P594">
        <v>0</v>
      </c>
      <c r="Q594">
        <f t="shared" si="48"/>
        <v>0</v>
      </c>
      <c r="R594">
        <f t="shared" si="49"/>
        <v>0</v>
      </c>
      <c r="S594" s="5">
        <v>7.125</v>
      </c>
      <c r="T594" s="5"/>
      <c r="V594" t="s">
        <v>843</v>
      </c>
    </row>
    <row r="595" spans="1:22" x14ac:dyDescent="0.25">
      <c r="A595">
        <v>592</v>
      </c>
      <c r="B595">
        <v>52</v>
      </c>
      <c r="C595">
        <v>1</v>
      </c>
      <c r="E595" t="s">
        <v>844</v>
      </c>
      <c r="F595" t="s">
        <v>14</v>
      </c>
      <c r="I595" s="17">
        <v>1</v>
      </c>
      <c r="J595" s="18">
        <v>52</v>
      </c>
      <c r="K595" s="18">
        <f t="shared" si="45"/>
        <v>1</v>
      </c>
      <c r="L595" s="18">
        <f t="shared" si="46"/>
        <v>0</v>
      </c>
      <c r="M595" s="18">
        <f t="shared" si="47"/>
        <v>0</v>
      </c>
      <c r="N595" s="19">
        <v>1</v>
      </c>
      <c r="P595">
        <v>0</v>
      </c>
      <c r="Q595">
        <f t="shared" si="48"/>
        <v>0</v>
      </c>
      <c r="R595">
        <f t="shared" si="49"/>
        <v>0</v>
      </c>
      <c r="S595" s="5">
        <v>78.2667</v>
      </c>
      <c r="T595" s="5"/>
      <c r="U595" t="s">
        <v>713</v>
      </c>
      <c r="V595">
        <v>36947</v>
      </c>
    </row>
    <row r="596" spans="1:22" x14ac:dyDescent="0.25">
      <c r="A596">
        <v>593</v>
      </c>
      <c r="B596">
        <v>47</v>
      </c>
      <c r="C596">
        <v>3</v>
      </c>
      <c r="E596" t="s">
        <v>845</v>
      </c>
      <c r="F596" t="s">
        <v>10</v>
      </c>
      <c r="I596" s="17">
        <v>0</v>
      </c>
      <c r="J596" s="18">
        <v>47</v>
      </c>
      <c r="K596" s="18">
        <f t="shared" si="45"/>
        <v>0</v>
      </c>
      <c r="L596" s="18">
        <f t="shared" si="46"/>
        <v>0</v>
      </c>
      <c r="M596" s="18">
        <f t="shared" si="47"/>
        <v>1</v>
      </c>
      <c r="N596" s="19">
        <v>0</v>
      </c>
      <c r="P596">
        <v>0</v>
      </c>
      <c r="Q596">
        <f t="shared" si="48"/>
        <v>0</v>
      </c>
      <c r="R596">
        <f t="shared" si="49"/>
        <v>0</v>
      </c>
      <c r="S596" s="5">
        <v>7.25</v>
      </c>
      <c r="T596" s="5"/>
      <c r="V596" t="s">
        <v>846</v>
      </c>
    </row>
    <row r="597" spans="1:22" x14ac:dyDescent="0.25">
      <c r="A597">
        <v>594</v>
      </c>
      <c r="C597">
        <v>3</v>
      </c>
      <c r="E597" t="s">
        <v>847</v>
      </c>
      <c r="F597" t="s">
        <v>14</v>
      </c>
      <c r="I597" s="17">
        <v>0</v>
      </c>
      <c r="J597" s="18">
        <v>27</v>
      </c>
      <c r="K597" s="18">
        <f t="shared" si="45"/>
        <v>0</v>
      </c>
      <c r="L597" s="18">
        <f t="shared" si="46"/>
        <v>0</v>
      </c>
      <c r="M597" s="18">
        <f t="shared" si="47"/>
        <v>0</v>
      </c>
      <c r="N597" s="19">
        <v>0</v>
      </c>
      <c r="P597">
        <v>2</v>
      </c>
      <c r="Q597">
        <f t="shared" si="48"/>
        <v>0</v>
      </c>
      <c r="R597">
        <f t="shared" si="49"/>
        <v>0</v>
      </c>
      <c r="S597" s="5">
        <v>7.75</v>
      </c>
      <c r="T597" s="5"/>
      <c r="V597">
        <v>364848</v>
      </c>
    </row>
    <row r="598" spans="1:22" x14ac:dyDescent="0.25">
      <c r="A598">
        <v>595</v>
      </c>
      <c r="B598">
        <v>37</v>
      </c>
      <c r="C598">
        <v>2</v>
      </c>
      <c r="E598" t="s">
        <v>848</v>
      </c>
      <c r="F598" t="s">
        <v>10</v>
      </c>
      <c r="I598" s="17">
        <v>0</v>
      </c>
      <c r="J598" s="18">
        <v>37</v>
      </c>
      <c r="K598" s="18">
        <f t="shared" si="45"/>
        <v>0</v>
      </c>
      <c r="L598" s="18">
        <f t="shared" si="46"/>
        <v>1</v>
      </c>
      <c r="M598" s="18">
        <f t="shared" si="47"/>
        <v>1</v>
      </c>
      <c r="N598" s="19">
        <v>1</v>
      </c>
      <c r="P598">
        <v>0</v>
      </c>
      <c r="Q598">
        <f t="shared" si="48"/>
        <v>0</v>
      </c>
      <c r="R598">
        <f t="shared" si="49"/>
        <v>0</v>
      </c>
      <c r="S598" s="5">
        <v>26</v>
      </c>
      <c r="T598" s="5"/>
      <c r="V598" t="s">
        <v>849</v>
      </c>
    </row>
    <row r="599" spans="1:22" x14ac:dyDescent="0.25">
      <c r="A599">
        <v>596</v>
      </c>
      <c r="B599">
        <v>36</v>
      </c>
      <c r="C599">
        <v>3</v>
      </c>
      <c r="E599" t="s">
        <v>850</v>
      </c>
      <c r="F599" t="s">
        <v>10</v>
      </c>
      <c r="I599" s="17">
        <v>0</v>
      </c>
      <c r="J599" s="18">
        <v>36</v>
      </c>
      <c r="K599" s="18">
        <f t="shared" si="45"/>
        <v>0</v>
      </c>
      <c r="L599" s="18">
        <f t="shared" si="46"/>
        <v>0</v>
      </c>
      <c r="M599" s="18">
        <f t="shared" si="47"/>
        <v>1</v>
      </c>
      <c r="N599" s="19">
        <v>1</v>
      </c>
      <c r="P599">
        <v>1</v>
      </c>
      <c r="Q599">
        <f t="shared" si="48"/>
        <v>0</v>
      </c>
      <c r="R599">
        <f t="shared" si="49"/>
        <v>0</v>
      </c>
      <c r="S599" s="5">
        <v>24.15</v>
      </c>
      <c r="T599" s="5"/>
      <c r="V599">
        <v>345773</v>
      </c>
    </row>
    <row r="600" spans="1:22" x14ac:dyDescent="0.25">
      <c r="A600">
        <v>597</v>
      </c>
      <c r="C600">
        <v>2</v>
      </c>
      <c r="E600" t="s">
        <v>851</v>
      </c>
      <c r="F600" t="s">
        <v>14</v>
      </c>
      <c r="I600" s="17">
        <v>1</v>
      </c>
      <c r="J600" s="18">
        <v>27</v>
      </c>
      <c r="K600" s="18">
        <f t="shared" si="45"/>
        <v>0</v>
      </c>
      <c r="L600" s="18">
        <f t="shared" si="46"/>
        <v>1</v>
      </c>
      <c r="M600" s="18">
        <f t="shared" si="47"/>
        <v>0</v>
      </c>
      <c r="N600" s="19">
        <v>0</v>
      </c>
      <c r="P600">
        <v>0</v>
      </c>
      <c r="Q600">
        <f t="shared" si="48"/>
        <v>0</v>
      </c>
      <c r="R600">
        <f t="shared" si="49"/>
        <v>0</v>
      </c>
      <c r="S600" s="5">
        <v>33</v>
      </c>
      <c r="T600" s="5"/>
      <c r="V600">
        <v>248727</v>
      </c>
    </row>
    <row r="601" spans="1:22" x14ac:dyDescent="0.25">
      <c r="A601">
        <v>598</v>
      </c>
      <c r="B601">
        <v>49</v>
      </c>
      <c r="C601">
        <v>3</v>
      </c>
      <c r="E601" t="s">
        <v>852</v>
      </c>
      <c r="F601" t="s">
        <v>10</v>
      </c>
      <c r="I601" s="17">
        <v>0</v>
      </c>
      <c r="J601" s="18">
        <v>49</v>
      </c>
      <c r="K601" s="18">
        <f t="shared" si="45"/>
        <v>0</v>
      </c>
      <c r="L601" s="18">
        <f t="shared" si="46"/>
        <v>0</v>
      </c>
      <c r="M601" s="18">
        <f t="shared" si="47"/>
        <v>1</v>
      </c>
      <c r="N601" s="19">
        <v>0</v>
      </c>
      <c r="P601">
        <v>0</v>
      </c>
      <c r="Q601">
        <f t="shared" si="48"/>
        <v>0</v>
      </c>
      <c r="R601">
        <f t="shared" si="49"/>
        <v>0</v>
      </c>
      <c r="S601" s="5">
        <v>0</v>
      </c>
      <c r="T601" s="5"/>
      <c r="V601" t="s">
        <v>277</v>
      </c>
    </row>
    <row r="602" spans="1:22" x14ac:dyDescent="0.25">
      <c r="A602">
        <v>599</v>
      </c>
      <c r="C602">
        <v>3</v>
      </c>
      <c r="E602" t="s">
        <v>853</v>
      </c>
      <c r="F602" t="s">
        <v>10</v>
      </c>
      <c r="I602" s="17">
        <v>0</v>
      </c>
      <c r="J602" s="18">
        <v>27</v>
      </c>
      <c r="K602" s="18">
        <f t="shared" si="45"/>
        <v>0</v>
      </c>
      <c r="L602" s="18">
        <f t="shared" si="46"/>
        <v>0</v>
      </c>
      <c r="M602" s="18">
        <f t="shared" si="47"/>
        <v>1</v>
      </c>
      <c r="N602" s="19">
        <v>0</v>
      </c>
      <c r="P602">
        <v>0</v>
      </c>
      <c r="Q602">
        <f t="shared" si="48"/>
        <v>0</v>
      </c>
      <c r="R602">
        <f t="shared" si="49"/>
        <v>0</v>
      </c>
      <c r="S602" s="5">
        <v>7.2249999999999996</v>
      </c>
      <c r="T602" s="5"/>
      <c r="V602">
        <v>2664</v>
      </c>
    </row>
    <row r="603" spans="1:22" x14ac:dyDescent="0.25">
      <c r="A603">
        <v>600</v>
      </c>
      <c r="B603">
        <v>49</v>
      </c>
      <c r="C603">
        <v>1</v>
      </c>
      <c r="E603" t="s">
        <v>854</v>
      </c>
      <c r="F603" t="s">
        <v>10</v>
      </c>
      <c r="I603" s="17">
        <v>1</v>
      </c>
      <c r="J603" s="18">
        <v>49</v>
      </c>
      <c r="K603" s="18">
        <f t="shared" si="45"/>
        <v>1</v>
      </c>
      <c r="L603" s="18">
        <f t="shared" si="46"/>
        <v>0</v>
      </c>
      <c r="M603" s="18">
        <f t="shared" si="47"/>
        <v>1</v>
      </c>
      <c r="N603" s="19">
        <v>1</v>
      </c>
      <c r="P603">
        <v>0</v>
      </c>
      <c r="Q603">
        <f t="shared" si="48"/>
        <v>0</v>
      </c>
      <c r="R603">
        <f t="shared" si="49"/>
        <v>0</v>
      </c>
      <c r="S603" s="5">
        <v>56.929200000000002</v>
      </c>
      <c r="T603" s="5"/>
      <c r="U603" t="s">
        <v>855</v>
      </c>
      <c r="V603" t="s">
        <v>464</v>
      </c>
    </row>
    <row r="604" spans="1:22" x14ac:dyDescent="0.25">
      <c r="A604">
        <v>601</v>
      </c>
      <c r="B604">
        <v>24</v>
      </c>
      <c r="C604">
        <v>2</v>
      </c>
      <c r="E604" t="s">
        <v>856</v>
      </c>
      <c r="F604" t="s">
        <v>14</v>
      </c>
      <c r="I604" s="17">
        <v>1</v>
      </c>
      <c r="J604" s="18">
        <v>24</v>
      </c>
      <c r="K604" s="18">
        <f t="shared" si="45"/>
        <v>0</v>
      </c>
      <c r="L604" s="18">
        <f t="shared" si="46"/>
        <v>1</v>
      </c>
      <c r="M604" s="18">
        <f t="shared" si="47"/>
        <v>0</v>
      </c>
      <c r="N604" s="19">
        <v>2</v>
      </c>
      <c r="P604">
        <v>1</v>
      </c>
      <c r="Q604">
        <f t="shared" si="48"/>
        <v>0</v>
      </c>
      <c r="R604">
        <f t="shared" si="49"/>
        <v>0</v>
      </c>
      <c r="S604" s="5">
        <v>27</v>
      </c>
      <c r="T604" s="5"/>
      <c r="V604">
        <v>243847</v>
      </c>
    </row>
    <row r="605" spans="1:22" x14ac:dyDescent="0.25">
      <c r="A605">
        <v>602</v>
      </c>
      <c r="C605">
        <v>3</v>
      </c>
      <c r="E605" t="s">
        <v>857</v>
      </c>
      <c r="F605" t="s">
        <v>10</v>
      </c>
      <c r="I605" s="17">
        <v>0</v>
      </c>
      <c r="J605" s="18">
        <v>27</v>
      </c>
      <c r="K605" s="18">
        <f t="shared" si="45"/>
        <v>0</v>
      </c>
      <c r="L605" s="18">
        <f t="shared" si="46"/>
        <v>0</v>
      </c>
      <c r="M605" s="18">
        <f t="shared" si="47"/>
        <v>1</v>
      </c>
      <c r="N605" s="19">
        <v>0</v>
      </c>
      <c r="P605">
        <v>0</v>
      </c>
      <c r="Q605">
        <f t="shared" si="48"/>
        <v>0</v>
      </c>
      <c r="R605">
        <f t="shared" si="49"/>
        <v>0</v>
      </c>
      <c r="S605" s="5">
        <v>7.8958000000000004</v>
      </c>
      <c r="T605" s="5"/>
      <c r="V605">
        <v>349214</v>
      </c>
    </row>
    <row r="606" spans="1:22" x14ac:dyDescent="0.25">
      <c r="A606">
        <v>603</v>
      </c>
      <c r="C606">
        <v>1</v>
      </c>
      <c r="E606" t="s">
        <v>858</v>
      </c>
      <c r="F606" t="s">
        <v>10</v>
      </c>
      <c r="I606" s="17">
        <v>0</v>
      </c>
      <c r="J606" s="18">
        <v>27</v>
      </c>
      <c r="K606" s="18">
        <f t="shared" si="45"/>
        <v>1</v>
      </c>
      <c r="L606" s="18">
        <f t="shared" si="46"/>
        <v>0</v>
      </c>
      <c r="M606" s="18">
        <f t="shared" si="47"/>
        <v>1</v>
      </c>
      <c r="N606" s="19">
        <v>0</v>
      </c>
      <c r="P606">
        <v>0</v>
      </c>
      <c r="Q606">
        <f t="shared" si="48"/>
        <v>0</v>
      </c>
      <c r="R606">
        <f t="shared" si="49"/>
        <v>0</v>
      </c>
      <c r="S606" s="5">
        <v>42.4</v>
      </c>
      <c r="T606" s="5"/>
      <c r="V606">
        <v>113796</v>
      </c>
    </row>
    <row r="607" spans="1:22" x14ac:dyDescent="0.25">
      <c r="A607">
        <v>604</v>
      </c>
      <c r="B607">
        <v>44</v>
      </c>
      <c r="C607">
        <v>3</v>
      </c>
      <c r="E607" t="s">
        <v>859</v>
      </c>
      <c r="F607" t="s">
        <v>10</v>
      </c>
      <c r="I607" s="17">
        <v>0</v>
      </c>
      <c r="J607" s="18">
        <v>44</v>
      </c>
      <c r="K607" s="18">
        <f t="shared" si="45"/>
        <v>0</v>
      </c>
      <c r="L607" s="18">
        <f t="shared" si="46"/>
        <v>0</v>
      </c>
      <c r="M607" s="18">
        <f t="shared" si="47"/>
        <v>1</v>
      </c>
      <c r="N607" s="19">
        <v>0</v>
      </c>
      <c r="P607">
        <v>0</v>
      </c>
      <c r="Q607">
        <f t="shared" si="48"/>
        <v>0</v>
      </c>
      <c r="R607">
        <f t="shared" si="49"/>
        <v>0</v>
      </c>
      <c r="S607" s="5">
        <v>8.0500000000000007</v>
      </c>
      <c r="T607" s="5"/>
      <c r="V607">
        <v>364511</v>
      </c>
    </row>
    <row r="608" spans="1:22" x14ac:dyDescent="0.25">
      <c r="A608">
        <v>605</v>
      </c>
      <c r="B608">
        <v>35</v>
      </c>
      <c r="C608">
        <v>1</v>
      </c>
      <c r="E608" t="s">
        <v>860</v>
      </c>
      <c r="F608" t="s">
        <v>10</v>
      </c>
      <c r="I608" s="17">
        <v>1</v>
      </c>
      <c r="J608" s="18">
        <v>35</v>
      </c>
      <c r="K608" s="18">
        <f t="shared" si="45"/>
        <v>1</v>
      </c>
      <c r="L608" s="18">
        <f t="shared" si="46"/>
        <v>0</v>
      </c>
      <c r="M608" s="18">
        <f t="shared" si="47"/>
        <v>1</v>
      </c>
      <c r="N608" s="19">
        <v>0</v>
      </c>
      <c r="P608">
        <v>0</v>
      </c>
      <c r="Q608">
        <f t="shared" si="48"/>
        <v>0</v>
      </c>
      <c r="R608">
        <f t="shared" si="49"/>
        <v>0</v>
      </c>
      <c r="S608" s="5">
        <v>26.55</v>
      </c>
      <c r="T608" s="5"/>
      <c r="V608">
        <v>111426</v>
      </c>
    </row>
    <row r="609" spans="1:22" x14ac:dyDescent="0.25">
      <c r="A609">
        <v>606</v>
      </c>
      <c r="B609">
        <v>36</v>
      </c>
      <c r="C609">
        <v>3</v>
      </c>
      <c r="E609" t="s">
        <v>861</v>
      </c>
      <c r="F609" t="s">
        <v>10</v>
      </c>
      <c r="I609" s="17">
        <v>0</v>
      </c>
      <c r="J609" s="18">
        <v>36</v>
      </c>
      <c r="K609" s="18">
        <f t="shared" si="45"/>
        <v>0</v>
      </c>
      <c r="L609" s="18">
        <f t="shared" si="46"/>
        <v>0</v>
      </c>
      <c r="M609" s="18">
        <f t="shared" si="47"/>
        <v>1</v>
      </c>
      <c r="N609" s="19">
        <v>1</v>
      </c>
      <c r="P609">
        <v>0</v>
      </c>
      <c r="Q609">
        <f t="shared" si="48"/>
        <v>0</v>
      </c>
      <c r="R609">
        <f t="shared" si="49"/>
        <v>0</v>
      </c>
      <c r="S609" s="5">
        <v>15.55</v>
      </c>
      <c r="T609" s="5"/>
      <c r="V609">
        <v>349910</v>
      </c>
    </row>
    <row r="610" spans="1:22" x14ac:dyDescent="0.25">
      <c r="A610">
        <v>607</v>
      </c>
      <c r="B610">
        <v>30</v>
      </c>
      <c r="C610">
        <v>3</v>
      </c>
      <c r="E610" t="s">
        <v>862</v>
      </c>
      <c r="F610" t="s">
        <v>10</v>
      </c>
      <c r="I610" s="17">
        <v>0</v>
      </c>
      <c r="J610" s="18">
        <v>30</v>
      </c>
      <c r="K610" s="18">
        <f t="shared" si="45"/>
        <v>0</v>
      </c>
      <c r="L610" s="18">
        <f t="shared" si="46"/>
        <v>0</v>
      </c>
      <c r="M610" s="18">
        <f t="shared" si="47"/>
        <v>1</v>
      </c>
      <c r="N610" s="19">
        <v>0</v>
      </c>
      <c r="P610">
        <v>0</v>
      </c>
      <c r="Q610">
        <f t="shared" si="48"/>
        <v>0</v>
      </c>
      <c r="R610">
        <f t="shared" si="49"/>
        <v>0</v>
      </c>
      <c r="S610" s="5">
        <v>7.8958000000000004</v>
      </c>
      <c r="T610" s="5"/>
      <c r="V610">
        <v>349246</v>
      </c>
    </row>
    <row r="611" spans="1:22" x14ac:dyDescent="0.25">
      <c r="A611">
        <v>608</v>
      </c>
      <c r="B611">
        <v>27</v>
      </c>
      <c r="C611">
        <v>1</v>
      </c>
      <c r="E611" t="s">
        <v>863</v>
      </c>
      <c r="F611" t="s">
        <v>10</v>
      </c>
      <c r="I611" s="17">
        <v>1</v>
      </c>
      <c r="J611" s="18">
        <v>27</v>
      </c>
      <c r="K611" s="18">
        <f t="shared" si="45"/>
        <v>1</v>
      </c>
      <c r="L611" s="18">
        <f t="shared" si="46"/>
        <v>0</v>
      </c>
      <c r="M611" s="18">
        <f t="shared" si="47"/>
        <v>1</v>
      </c>
      <c r="N611" s="19">
        <v>0</v>
      </c>
      <c r="P611">
        <v>0</v>
      </c>
      <c r="Q611">
        <f t="shared" si="48"/>
        <v>0</v>
      </c>
      <c r="R611">
        <f t="shared" si="49"/>
        <v>0</v>
      </c>
      <c r="S611" s="5">
        <v>30.5</v>
      </c>
      <c r="T611" s="5"/>
      <c r="V611">
        <v>113804</v>
      </c>
    </row>
    <row r="612" spans="1:22" x14ac:dyDescent="0.25">
      <c r="A612">
        <v>609</v>
      </c>
      <c r="B612">
        <v>22</v>
      </c>
      <c r="C612">
        <v>2</v>
      </c>
      <c r="E612" t="s">
        <v>864</v>
      </c>
      <c r="F612" t="s">
        <v>14</v>
      </c>
      <c r="I612" s="17">
        <v>1</v>
      </c>
      <c r="J612" s="18">
        <v>22</v>
      </c>
      <c r="K612" s="18">
        <f t="shared" si="45"/>
        <v>0</v>
      </c>
      <c r="L612" s="18">
        <f t="shared" si="46"/>
        <v>1</v>
      </c>
      <c r="M612" s="18">
        <f t="shared" si="47"/>
        <v>0</v>
      </c>
      <c r="N612" s="19">
        <v>1</v>
      </c>
      <c r="P612">
        <v>2</v>
      </c>
      <c r="Q612">
        <f t="shared" si="48"/>
        <v>0</v>
      </c>
      <c r="R612">
        <f t="shared" si="49"/>
        <v>0</v>
      </c>
      <c r="S612" s="5">
        <v>41.5792</v>
      </c>
      <c r="T612" s="5"/>
      <c r="V612" t="s">
        <v>77</v>
      </c>
    </row>
    <row r="613" spans="1:22" x14ac:dyDescent="0.25">
      <c r="A613">
        <v>610</v>
      </c>
      <c r="B613">
        <v>40</v>
      </c>
      <c r="C613">
        <v>1</v>
      </c>
      <c r="E613" t="s">
        <v>865</v>
      </c>
      <c r="F613" t="s">
        <v>14</v>
      </c>
      <c r="I613" s="17">
        <v>1</v>
      </c>
      <c r="J613" s="18">
        <v>40</v>
      </c>
      <c r="K613" s="18">
        <f t="shared" si="45"/>
        <v>1</v>
      </c>
      <c r="L613" s="18">
        <f t="shared" si="46"/>
        <v>0</v>
      </c>
      <c r="M613" s="18">
        <f t="shared" si="47"/>
        <v>0</v>
      </c>
      <c r="N613" s="19">
        <v>0</v>
      </c>
      <c r="P613">
        <v>0</v>
      </c>
      <c r="Q613">
        <f t="shared" si="48"/>
        <v>0</v>
      </c>
      <c r="R613">
        <f t="shared" si="49"/>
        <v>0</v>
      </c>
      <c r="S613" s="5">
        <v>153.46250000000001</v>
      </c>
      <c r="T613" s="5"/>
      <c r="U613" t="s">
        <v>404</v>
      </c>
      <c r="V613" t="s">
        <v>403</v>
      </c>
    </row>
    <row r="614" spans="1:22" x14ac:dyDescent="0.25">
      <c r="A614">
        <v>611</v>
      </c>
      <c r="B614">
        <v>39</v>
      </c>
      <c r="C614">
        <v>3</v>
      </c>
      <c r="E614" t="s">
        <v>866</v>
      </c>
      <c r="F614" t="s">
        <v>14</v>
      </c>
      <c r="I614" s="17">
        <v>0</v>
      </c>
      <c r="J614" s="18">
        <v>39</v>
      </c>
      <c r="K614" s="18">
        <f t="shared" si="45"/>
        <v>0</v>
      </c>
      <c r="L614" s="18">
        <f t="shared" si="46"/>
        <v>0</v>
      </c>
      <c r="M614" s="18">
        <f t="shared" si="47"/>
        <v>0</v>
      </c>
      <c r="N614" s="19">
        <v>1</v>
      </c>
      <c r="P614">
        <v>5</v>
      </c>
      <c r="Q614">
        <f t="shared" si="48"/>
        <v>0</v>
      </c>
      <c r="R614">
        <f t="shared" si="49"/>
        <v>0</v>
      </c>
      <c r="S614" s="5">
        <v>31.274999999999999</v>
      </c>
      <c r="T614" s="5"/>
      <c r="V614">
        <v>347082</v>
      </c>
    </row>
    <row r="615" spans="1:22" x14ac:dyDescent="0.25">
      <c r="A615">
        <v>612</v>
      </c>
      <c r="C615">
        <v>3</v>
      </c>
      <c r="E615" t="s">
        <v>867</v>
      </c>
      <c r="F615" t="s">
        <v>10</v>
      </c>
      <c r="I615" s="17">
        <v>0</v>
      </c>
      <c r="J615" s="18">
        <v>27</v>
      </c>
      <c r="K615" s="18">
        <f t="shared" si="45"/>
        <v>0</v>
      </c>
      <c r="L615" s="18">
        <f t="shared" si="46"/>
        <v>0</v>
      </c>
      <c r="M615" s="18">
        <f t="shared" si="47"/>
        <v>1</v>
      </c>
      <c r="N615" s="19">
        <v>0</v>
      </c>
      <c r="P615">
        <v>0</v>
      </c>
      <c r="Q615">
        <f t="shared" si="48"/>
        <v>0</v>
      </c>
      <c r="R615">
        <f t="shared" si="49"/>
        <v>0</v>
      </c>
      <c r="S615" s="5">
        <v>7.05</v>
      </c>
      <c r="T615" s="5"/>
      <c r="V615" t="s">
        <v>868</v>
      </c>
    </row>
    <row r="616" spans="1:22" x14ac:dyDescent="0.25">
      <c r="A616">
        <v>613</v>
      </c>
      <c r="C616">
        <v>3</v>
      </c>
      <c r="E616" t="s">
        <v>869</v>
      </c>
      <c r="F616" t="s">
        <v>14</v>
      </c>
      <c r="I616" s="17">
        <v>1</v>
      </c>
      <c r="J616" s="18">
        <v>27</v>
      </c>
      <c r="K616" s="18">
        <f t="shared" si="45"/>
        <v>0</v>
      </c>
      <c r="L616" s="18">
        <f t="shared" si="46"/>
        <v>0</v>
      </c>
      <c r="M616" s="18">
        <f t="shared" si="47"/>
        <v>0</v>
      </c>
      <c r="N616" s="19">
        <v>1</v>
      </c>
      <c r="P616">
        <v>0</v>
      </c>
      <c r="Q616">
        <f t="shared" si="48"/>
        <v>0</v>
      </c>
      <c r="R616">
        <f t="shared" si="49"/>
        <v>0</v>
      </c>
      <c r="S616" s="5">
        <v>15.5</v>
      </c>
      <c r="T616" s="5"/>
      <c r="V616">
        <v>367230</v>
      </c>
    </row>
    <row r="617" spans="1:22" x14ac:dyDescent="0.25">
      <c r="A617">
        <v>614</v>
      </c>
      <c r="C617">
        <v>3</v>
      </c>
      <c r="E617" t="s">
        <v>870</v>
      </c>
      <c r="F617" t="s">
        <v>10</v>
      </c>
      <c r="I617" s="17">
        <v>0</v>
      </c>
      <c r="J617" s="18">
        <v>27</v>
      </c>
      <c r="K617" s="18">
        <f t="shared" si="45"/>
        <v>0</v>
      </c>
      <c r="L617" s="18">
        <f t="shared" si="46"/>
        <v>0</v>
      </c>
      <c r="M617" s="18">
        <f t="shared" si="47"/>
        <v>1</v>
      </c>
      <c r="N617" s="19">
        <v>0</v>
      </c>
      <c r="P617">
        <v>0</v>
      </c>
      <c r="Q617">
        <f t="shared" si="48"/>
        <v>0</v>
      </c>
      <c r="R617">
        <f t="shared" si="49"/>
        <v>0</v>
      </c>
      <c r="S617" s="5">
        <v>7.75</v>
      </c>
      <c r="T617" s="5"/>
      <c r="V617">
        <v>370377</v>
      </c>
    </row>
    <row r="618" spans="1:22" x14ac:dyDescent="0.25">
      <c r="A618">
        <v>615</v>
      </c>
      <c r="B618">
        <v>35</v>
      </c>
      <c r="C618">
        <v>3</v>
      </c>
      <c r="E618" t="s">
        <v>871</v>
      </c>
      <c r="F618" t="s">
        <v>10</v>
      </c>
      <c r="I618" s="17">
        <v>0</v>
      </c>
      <c r="J618" s="18">
        <v>35</v>
      </c>
      <c r="K618" s="18">
        <f t="shared" si="45"/>
        <v>0</v>
      </c>
      <c r="L618" s="18">
        <f t="shared" si="46"/>
        <v>0</v>
      </c>
      <c r="M618" s="18">
        <f t="shared" si="47"/>
        <v>1</v>
      </c>
      <c r="N618" s="19">
        <v>0</v>
      </c>
      <c r="P618">
        <v>0</v>
      </c>
      <c r="Q618">
        <f t="shared" si="48"/>
        <v>0</v>
      </c>
      <c r="R618">
        <f t="shared" si="49"/>
        <v>0</v>
      </c>
      <c r="S618" s="5">
        <v>8.0500000000000007</v>
      </c>
      <c r="T618" s="5"/>
      <c r="V618">
        <v>364512</v>
      </c>
    </row>
    <row r="619" spans="1:22" x14ac:dyDescent="0.25">
      <c r="A619">
        <v>616</v>
      </c>
      <c r="B619">
        <v>24</v>
      </c>
      <c r="C619">
        <v>2</v>
      </c>
      <c r="E619" t="s">
        <v>872</v>
      </c>
      <c r="F619" t="s">
        <v>14</v>
      </c>
      <c r="I619" s="17">
        <v>1</v>
      </c>
      <c r="J619" s="18">
        <v>24</v>
      </c>
      <c r="K619" s="18">
        <f t="shared" si="45"/>
        <v>0</v>
      </c>
      <c r="L619" s="18">
        <f t="shared" si="46"/>
        <v>1</v>
      </c>
      <c r="M619" s="18">
        <f t="shared" si="47"/>
        <v>0</v>
      </c>
      <c r="N619" s="19">
        <v>1</v>
      </c>
      <c r="P619">
        <v>2</v>
      </c>
      <c r="Q619">
        <f t="shared" si="48"/>
        <v>0</v>
      </c>
      <c r="R619">
        <f t="shared" si="49"/>
        <v>0</v>
      </c>
      <c r="S619" s="5">
        <v>65</v>
      </c>
      <c r="T619" s="5"/>
      <c r="V619">
        <v>220845</v>
      </c>
    </row>
    <row r="620" spans="1:22" x14ac:dyDescent="0.25">
      <c r="A620">
        <v>617</v>
      </c>
      <c r="B620">
        <v>34</v>
      </c>
      <c r="C620">
        <v>3</v>
      </c>
      <c r="E620" t="s">
        <v>873</v>
      </c>
      <c r="F620" t="s">
        <v>10</v>
      </c>
      <c r="I620" s="17">
        <v>0</v>
      </c>
      <c r="J620" s="18">
        <v>34</v>
      </c>
      <c r="K620" s="18">
        <f t="shared" si="45"/>
        <v>0</v>
      </c>
      <c r="L620" s="18">
        <f t="shared" si="46"/>
        <v>0</v>
      </c>
      <c r="M620" s="18">
        <f t="shared" si="47"/>
        <v>1</v>
      </c>
      <c r="N620" s="19">
        <v>1</v>
      </c>
      <c r="P620">
        <v>1</v>
      </c>
      <c r="Q620">
        <f t="shared" si="48"/>
        <v>0</v>
      </c>
      <c r="R620">
        <f t="shared" si="49"/>
        <v>0</v>
      </c>
      <c r="S620" s="5">
        <v>14.4</v>
      </c>
      <c r="T620" s="5"/>
      <c r="V620">
        <v>347080</v>
      </c>
    </row>
    <row r="621" spans="1:22" x14ac:dyDescent="0.25">
      <c r="A621">
        <v>618</v>
      </c>
      <c r="B621">
        <v>26</v>
      </c>
      <c r="C621">
        <v>3</v>
      </c>
      <c r="E621" t="s">
        <v>874</v>
      </c>
      <c r="F621" t="s">
        <v>14</v>
      </c>
      <c r="I621" s="17">
        <v>0</v>
      </c>
      <c r="J621" s="18">
        <v>26</v>
      </c>
      <c r="K621" s="18">
        <f t="shared" si="45"/>
        <v>0</v>
      </c>
      <c r="L621" s="18">
        <f t="shared" si="46"/>
        <v>0</v>
      </c>
      <c r="M621" s="18">
        <f t="shared" si="47"/>
        <v>0</v>
      </c>
      <c r="N621" s="19">
        <v>1</v>
      </c>
      <c r="P621">
        <v>0</v>
      </c>
      <c r="Q621">
        <f t="shared" si="48"/>
        <v>0</v>
      </c>
      <c r="R621">
        <f t="shared" si="49"/>
        <v>0</v>
      </c>
      <c r="S621" s="5">
        <v>16.100000000000001</v>
      </c>
      <c r="T621" s="5"/>
      <c r="V621" t="s">
        <v>381</v>
      </c>
    </row>
    <row r="622" spans="1:22" x14ac:dyDescent="0.25">
      <c r="A622">
        <v>619</v>
      </c>
      <c r="B622">
        <v>4</v>
      </c>
      <c r="C622">
        <v>2</v>
      </c>
      <c r="E622" t="s">
        <v>875</v>
      </c>
      <c r="F622" t="s">
        <v>14</v>
      </c>
      <c r="I622" s="17">
        <v>1</v>
      </c>
      <c r="J622" s="18">
        <v>4</v>
      </c>
      <c r="K622" s="18">
        <f t="shared" si="45"/>
        <v>0</v>
      </c>
      <c r="L622" s="18">
        <f t="shared" si="46"/>
        <v>1</v>
      </c>
      <c r="M622" s="18">
        <f t="shared" si="47"/>
        <v>0</v>
      </c>
      <c r="N622" s="19">
        <v>2</v>
      </c>
      <c r="P622">
        <v>1</v>
      </c>
      <c r="Q622">
        <f t="shared" si="48"/>
        <v>0</v>
      </c>
      <c r="R622">
        <f t="shared" si="49"/>
        <v>0</v>
      </c>
      <c r="S622" s="5">
        <v>39</v>
      </c>
      <c r="T622" s="5"/>
      <c r="U622" t="s">
        <v>283</v>
      </c>
      <c r="V622">
        <v>230136</v>
      </c>
    </row>
    <row r="623" spans="1:22" x14ac:dyDescent="0.25">
      <c r="A623">
        <v>620</v>
      </c>
      <c r="B623">
        <v>26</v>
      </c>
      <c r="C623">
        <v>2</v>
      </c>
      <c r="E623" t="s">
        <v>876</v>
      </c>
      <c r="F623" t="s">
        <v>10</v>
      </c>
      <c r="I623" s="17">
        <v>0</v>
      </c>
      <c r="J623" s="18">
        <v>26</v>
      </c>
      <c r="K623" s="18">
        <f t="shared" si="45"/>
        <v>0</v>
      </c>
      <c r="L623" s="18">
        <f t="shared" si="46"/>
        <v>1</v>
      </c>
      <c r="M623" s="18">
        <f t="shared" si="47"/>
        <v>1</v>
      </c>
      <c r="N623" s="19">
        <v>0</v>
      </c>
      <c r="P623">
        <v>0</v>
      </c>
      <c r="Q623">
        <f t="shared" si="48"/>
        <v>0</v>
      </c>
      <c r="R623">
        <f t="shared" si="49"/>
        <v>0</v>
      </c>
      <c r="S623" s="5">
        <v>10.5</v>
      </c>
      <c r="T623" s="5"/>
      <c r="V623">
        <v>31028</v>
      </c>
    </row>
    <row r="624" spans="1:22" x14ac:dyDescent="0.25">
      <c r="A624">
        <v>621</v>
      </c>
      <c r="B624">
        <v>27</v>
      </c>
      <c r="C624">
        <v>3</v>
      </c>
      <c r="E624" t="s">
        <v>877</v>
      </c>
      <c r="F624" t="s">
        <v>10</v>
      </c>
      <c r="I624" s="17">
        <v>0</v>
      </c>
      <c r="J624" s="18">
        <v>27</v>
      </c>
      <c r="K624" s="18">
        <f t="shared" si="45"/>
        <v>0</v>
      </c>
      <c r="L624" s="18">
        <f t="shared" si="46"/>
        <v>0</v>
      </c>
      <c r="M624" s="18">
        <f t="shared" si="47"/>
        <v>1</v>
      </c>
      <c r="N624" s="19">
        <v>1</v>
      </c>
      <c r="P624">
        <v>0</v>
      </c>
      <c r="Q624">
        <f t="shared" si="48"/>
        <v>0</v>
      </c>
      <c r="R624">
        <f t="shared" si="49"/>
        <v>0</v>
      </c>
      <c r="S624" s="5">
        <v>14.4542</v>
      </c>
      <c r="T624" s="5"/>
      <c r="V624">
        <v>2659</v>
      </c>
    </row>
    <row r="625" spans="1:22" x14ac:dyDescent="0.25">
      <c r="A625">
        <v>622</v>
      </c>
      <c r="B625">
        <v>42</v>
      </c>
      <c r="C625">
        <v>1</v>
      </c>
      <c r="E625" t="s">
        <v>878</v>
      </c>
      <c r="F625" t="s">
        <v>10</v>
      </c>
      <c r="I625" s="17">
        <v>1</v>
      </c>
      <c r="J625" s="18">
        <v>42</v>
      </c>
      <c r="K625" s="18">
        <f t="shared" si="45"/>
        <v>1</v>
      </c>
      <c r="L625" s="18">
        <f t="shared" si="46"/>
        <v>0</v>
      </c>
      <c r="M625" s="18">
        <f t="shared" si="47"/>
        <v>1</v>
      </c>
      <c r="N625" s="19">
        <v>1</v>
      </c>
      <c r="P625">
        <v>0</v>
      </c>
      <c r="Q625">
        <f t="shared" si="48"/>
        <v>0</v>
      </c>
      <c r="R625">
        <f t="shared" si="49"/>
        <v>0</v>
      </c>
      <c r="S625" s="5">
        <v>52.554200000000002</v>
      </c>
      <c r="T625" s="5"/>
      <c r="U625" t="s">
        <v>879</v>
      </c>
      <c r="V625">
        <v>11753</v>
      </c>
    </row>
    <row r="626" spans="1:22" x14ac:dyDescent="0.25">
      <c r="A626">
        <v>623</v>
      </c>
      <c r="B626">
        <v>20</v>
      </c>
      <c r="C626">
        <v>3</v>
      </c>
      <c r="E626" t="s">
        <v>880</v>
      </c>
      <c r="F626" t="s">
        <v>10</v>
      </c>
      <c r="I626" s="17">
        <v>1</v>
      </c>
      <c r="J626" s="18">
        <v>20</v>
      </c>
      <c r="K626" s="18">
        <f t="shared" si="45"/>
        <v>0</v>
      </c>
      <c r="L626" s="18">
        <f t="shared" si="46"/>
        <v>0</v>
      </c>
      <c r="M626" s="18">
        <f t="shared" si="47"/>
        <v>1</v>
      </c>
      <c r="N626" s="19">
        <v>1</v>
      </c>
      <c r="P626">
        <v>1</v>
      </c>
      <c r="Q626">
        <f t="shared" si="48"/>
        <v>0</v>
      </c>
      <c r="R626">
        <f t="shared" si="49"/>
        <v>0</v>
      </c>
      <c r="S626" s="5">
        <v>15.7417</v>
      </c>
      <c r="T626" s="5"/>
      <c r="V626">
        <v>2653</v>
      </c>
    </row>
    <row r="627" spans="1:22" x14ac:dyDescent="0.25">
      <c r="A627">
        <v>624</v>
      </c>
      <c r="B627">
        <v>21</v>
      </c>
      <c r="C627">
        <v>3</v>
      </c>
      <c r="E627" t="s">
        <v>881</v>
      </c>
      <c r="F627" t="s">
        <v>10</v>
      </c>
      <c r="I627" s="17">
        <v>0</v>
      </c>
      <c r="J627" s="18">
        <v>21</v>
      </c>
      <c r="K627" s="18">
        <f t="shared" si="45"/>
        <v>0</v>
      </c>
      <c r="L627" s="18">
        <f t="shared" si="46"/>
        <v>0</v>
      </c>
      <c r="M627" s="18">
        <f t="shared" si="47"/>
        <v>1</v>
      </c>
      <c r="N627" s="19">
        <v>0</v>
      </c>
      <c r="P627">
        <v>0</v>
      </c>
      <c r="Q627">
        <f t="shared" si="48"/>
        <v>0</v>
      </c>
      <c r="R627">
        <f t="shared" si="49"/>
        <v>0</v>
      </c>
      <c r="S627" s="5">
        <v>7.8541999999999996</v>
      </c>
      <c r="T627" s="5"/>
      <c r="V627">
        <v>350029</v>
      </c>
    </row>
    <row r="628" spans="1:22" x14ac:dyDescent="0.25">
      <c r="A628">
        <v>625</v>
      </c>
      <c r="B628">
        <v>21</v>
      </c>
      <c r="C628">
        <v>3</v>
      </c>
      <c r="E628" t="s">
        <v>882</v>
      </c>
      <c r="F628" t="s">
        <v>10</v>
      </c>
      <c r="I628" s="17">
        <v>0</v>
      </c>
      <c r="J628" s="18">
        <v>21</v>
      </c>
      <c r="K628" s="18">
        <f t="shared" si="45"/>
        <v>0</v>
      </c>
      <c r="L628" s="18">
        <f t="shared" si="46"/>
        <v>0</v>
      </c>
      <c r="M628" s="18">
        <f t="shared" si="47"/>
        <v>1</v>
      </c>
      <c r="N628" s="19">
        <v>0</v>
      </c>
      <c r="P628">
        <v>0</v>
      </c>
      <c r="Q628">
        <f t="shared" si="48"/>
        <v>0</v>
      </c>
      <c r="R628">
        <f t="shared" si="49"/>
        <v>0</v>
      </c>
      <c r="S628" s="5">
        <v>16.100000000000001</v>
      </c>
      <c r="T628" s="5"/>
      <c r="V628">
        <v>54636</v>
      </c>
    </row>
    <row r="629" spans="1:22" x14ac:dyDescent="0.25">
      <c r="A629">
        <v>626</v>
      </c>
      <c r="B629">
        <v>61</v>
      </c>
      <c r="C629">
        <v>1</v>
      </c>
      <c r="E629" t="s">
        <v>883</v>
      </c>
      <c r="F629" t="s">
        <v>10</v>
      </c>
      <c r="I629" s="17">
        <v>0</v>
      </c>
      <c r="J629" s="18">
        <v>61</v>
      </c>
      <c r="K629" s="18">
        <f t="shared" si="45"/>
        <v>1</v>
      </c>
      <c r="L629" s="18">
        <f t="shared" si="46"/>
        <v>0</v>
      </c>
      <c r="M629" s="18">
        <f t="shared" si="47"/>
        <v>1</v>
      </c>
      <c r="N629" s="19">
        <v>0</v>
      </c>
      <c r="P629">
        <v>0</v>
      </c>
      <c r="Q629">
        <f t="shared" si="48"/>
        <v>0</v>
      </c>
      <c r="R629">
        <f t="shared" si="49"/>
        <v>0</v>
      </c>
      <c r="S629" s="5">
        <v>32.320799999999998</v>
      </c>
      <c r="T629" s="5"/>
      <c r="U629" t="s">
        <v>884</v>
      </c>
      <c r="V629">
        <v>36963</v>
      </c>
    </row>
    <row r="630" spans="1:22" x14ac:dyDescent="0.25">
      <c r="A630">
        <v>627</v>
      </c>
      <c r="B630">
        <v>57</v>
      </c>
      <c r="C630">
        <v>2</v>
      </c>
      <c r="E630" t="s">
        <v>885</v>
      </c>
      <c r="F630" t="s">
        <v>10</v>
      </c>
      <c r="I630" s="17">
        <v>0</v>
      </c>
      <c r="J630" s="18">
        <v>57</v>
      </c>
      <c r="K630" s="18">
        <f t="shared" si="45"/>
        <v>0</v>
      </c>
      <c r="L630" s="18">
        <f t="shared" si="46"/>
        <v>1</v>
      </c>
      <c r="M630" s="18">
        <f t="shared" si="47"/>
        <v>1</v>
      </c>
      <c r="N630" s="19">
        <v>0</v>
      </c>
      <c r="P630">
        <v>0</v>
      </c>
      <c r="Q630">
        <f t="shared" si="48"/>
        <v>0</v>
      </c>
      <c r="R630">
        <f t="shared" si="49"/>
        <v>0</v>
      </c>
      <c r="S630" s="5">
        <v>12.35</v>
      </c>
      <c r="T630" s="5"/>
      <c r="V630">
        <v>219533</v>
      </c>
    </row>
    <row r="631" spans="1:22" x14ac:dyDescent="0.25">
      <c r="A631">
        <v>628</v>
      </c>
      <c r="B631">
        <v>21</v>
      </c>
      <c r="C631">
        <v>1</v>
      </c>
      <c r="E631" t="s">
        <v>886</v>
      </c>
      <c r="F631" t="s">
        <v>14</v>
      </c>
      <c r="I631" s="17">
        <v>1</v>
      </c>
      <c r="J631" s="18">
        <v>21</v>
      </c>
      <c r="K631" s="18">
        <f t="shared" si="45"/>
        <v>1</v>
      </c>
      <c r="L631" s="18">
        <f t="shared" si="46"/>
        <v>0</v>
      </c>
      <c r="M631" s="18">
        <f t="shared" si="47"/>
        <v>0</v>
      </c>
      <c r="N631" s="19">
        <v>0</v>
      </c>
      <c r="P631">
        <v>0</v>
      </c>
      <c r="Q631">
        <f t="shared" si="48"/>
        <v>0</v>
      </c>
      <c r="R631">
        <f t="shared" si="49"/>
        <v>0</v>
      </c>
      <c r="S631" s="5">
        <v>77.958299999999994</v>
      </c>
      <c r="T631" s="5"/>
      <c r="U631" t="s">
        <v>887</v>
      </c>
      <c r="V631">
        <v>13502</v>
      </c>
    </row>
    <row r="632" spans="1:22" x14ac:dyDescent="0.25">
      <c r="A632">
        <v>629</v>
      </c>
      <c r="B632">
        <v>26</v>
      </c>
      <c r="C632">
        <v>3</v>
      </c>
      <c r="E632" t="s">
        <v>888</v>
      </c>
      <c r="F632" t="s">
        <v>10</v>
      </c>
      <c r="I632" s="17">
        <v>0</v>
      </c>
      <c r="J632" s="18">
        <v>26</v>
      </c>
      <c r="K632" s="18">
        <f t="shared" si="45"/>
        <v>0</v>
      </c>
      <c r="L632" s="18">
        <f t="shared" si="46"/>
        <v>0</v>
      </c>
      <c r="M632" s="18">
        <f t="shared" si="47"/>
        <v>1</v>
      </c>
      <c r="N632" s="19">
        <v>0</v>
      </c>
      <c r="P632">
        <v>0</v>
      </c>
      <c r="Q632">
        <f t="shared" si="48"/>
        <v>0</v>
      </c>
      <c r="R632">
        <f t="shared" si="49"/>
        <v>0</v>
      </c>
      <c r="S632" s="5">
        <v>7.8958000000000004</v>
      </c>
      <c r="T632" s="5"/>
      <c r="V632">
        <v>349224</v>
      </c>
    </row>
    <row r="633" spans="1:22" x14ac:dyDescent="0.25">
      <c r="A633">
        <v>630</v>
      </c>
      <c r="C633">
        <v>3</v>
      </c>
      <c r="E633" t="s">
        <v>889</v>
      </c>
      <c r="F633" t="s">
        <v>10</v>
      </c>
      <c r="I633" s="17">
        <v>0</v>
      </c>
      <c r="J633" s="18">
        <v>27</v>
      </c>
      <c r="K633" s="18">
        <f t="shared" si="45"/>
        <v>0</v>
      </c>
      <c r="L633" s="18">
        <f t="shared" si="46"/>
        <v>0</v>
      </c>
      <c r="M633" s="18">
        <f t="shared" si="47"/>
        <v>1</v>
      </c>
      <c r="N633" s="19">
        <v>0</v>
      </c>
      <c r="P633">
        <v>0</v>
      </c>
      <c r="Q633">
        <f t="shared" si="48"/>
        <v>0</v>
      </c>
      <c r="R633">
        <f t="shared" si="49"/>
        <v>0</v>
      </c>
      <c r="S633" s="5">
        <v>7.7332999999999998</v>
      </c>
      <c r="T633" s="5"/>
      <c r="V633">
        <v>334912</v>
      </c>
    </row>
    <row r="634" spans="1:22" x14ac:dyDescent="0.25">
      <c r="A634">
        <v>631</v>
      </c>
      <c r="B634">
        <v>80</v>
      </c>
      <c r="C634">
        <v>1</v>
      </c>
      <c r="E634" t="s">
        <v>890</v>
      </c>
      <c r="F634" t="s">
        <v>10</v>
      </c>
      <c r="I634" s="17">
        <v>1</v>
      </c>
      <c r="J634" s="18">
        <v>80</v>
      </c>
      <c r="K634" s="18">
        <f t="shared" si="45"/>
        <v>1</v>
      </c>
      <c r="L634" s="18">
        <f t="shared" si="46"/>
        <v>0</v>
      </c>
      <c r="M634" s="18">
        <f t="shared" si="47"/>
        <v>1</v>
      </c>
      <c r="N634" s="19">
        <v>0</v>
      </c>
      <c r="P634">
        <v>0</v>
      </c>
      <c r="Q634">
        <f t="shared" si="48"/>
        <v>0</v>
      </c>
      <c r="R634">
        <f t="shared" si="49"/>
        <v>0</v>
      </c>
      <c r="S634" s="5">
        <v>30</v>
      </c>
      <c r="T634" s="5"/>
      <c r="U634" t="s">
        <v>891</v>
      </c>
      <c r="V634">
        <v>27042</v>
      </c>
    </row>
    <row r="635" spans="1:22" x14ac:dyDescent="0.25">
      <c r="A635">
        <v>632</v>
      </c>
      <c r="B635">
        <v>51</v>
      </c>
      <c r="C635">
        <v>3</v>
      </c>
      <c r="E635" t="s">
        <v>892</v>
      </c>
      <c r="F635" t="s">
        <v>10</v>
      </c>
      <c r="I635" s="17">
        <v>0</v>
      </c>
      <c r="J635" s="18">
        <v>51</v>
      </c>
      <c r="K635" s="18">
        <f t="shared" si="45"/>
        <v>0</v>
      </c>
      <c r="L635" s="18">
        <f t="shared" si="46"/>
        <v>0</v>
      </c>
      <c r="M635" s="18">
        <f t="shared" si="47"/>
        <v>1</v>
      </c>
      <c r="N635" s="19">
        <v>0</v>
      </c>
      <c r="P635">
        <v>0</v>
      </c>
      <c r="Q635">
        <f t="shared" si="48"/>
        <v>0</v>
      </c>
      <c r="R635">
        <f t="shared" si="49"/>
        <v>0</v>
      </c>
      <c r="S635" s="5">
        <v>7.0541999999999998</v>
      </c>
      <c r="T635" s="5"/>
      <c r="V635">
        <v>347743</v>
      </c>
    </row>
    <row r="636" spans="1:22" x14ac:dyDescent="0.25">
      <c r="A636">
        <v>633</v>
      </c>
      <c r="B636">
        <v>32</v>
      </c>
      <c r="C636">
        <v>1</v>
      </c>
      <c r="E636" t="s">
        <v>893</v>
      </c>
      <c r="F636" t="s">
        <v>10</v>
      </c>
      <c r="I636" s="17">
        <v>1</v>
      </c>
      <c r="J636" s="18">
        <v>32</v>
      </c>
      <c r="K636" s="18">
        <f t="shared" si="45"/>
        <v>1</v>
      </c>
      <c r="L636" s="18">
        <f t="shared" si="46"/>
        <v>0</v>
      </c>
      <c r="M636" s="18">
        <f t="shared" si="47"/>
        <v>1</v>
      </c>
      <c r="N636" s="19">
        <v>0</v>
      </c>
      <c r="P636">
        <v>0</v>
      </c>
      <c r="Q636">
        <f t="shared" si="48"/>
        <v>0</v>
      </c>
      <c r="R636">
        <f t="shared" si="49"/>
        <v>0</v>
      </c>
      <c r="S636" s="5">
        <v>30.5</v>
      </c>
      <c r="T636" s="5"/>
      <c r="U636" t="s">
        <v>894</v>
      </c>
      <c r="V636">
        <v>13214</v>
      </c>
    </row>
    <row r="637" spans="1:22" x14ac:dyDescent="0.25">
      <c r="A637">
        <v>634</v>
      </c>
      <c r="C637">
        <v>1</v>
      </c>
      <c r="E637" t="s">
        <v>895</v>
      </c>
      <c r="F637" t="s">
        <v>10</v>
      </c>
      <c r="I637" s="17">
        <v>0</v>
      </c>
      <c r="J637" s="18">
        <v>27</v>
      </c>
      <c r="K637" s="18">
        <f t="shared" si="45"/>
        <v>1</v>
      </c>
      <c r="L637" s="18">
        <f t="shared" si="46"/>
        <v>0</v>
      </c>
      <c r="M637" s="18">
        <f t="shared" si="47"/>
        <v>1</v>
      </c>
      <c r="N637" s="19">
        <v>0</v>
      </c>
      <c r="P637">
        <v>0</v>
      </c>
      <c r="Q637">
        <f t="shared" si="48"/>
        <v>0</v>
      </c>
      <c r="R637">
        <f t="shared" si="49"/>
        <v>0</v>
      </c>
      <c r="S637" s="5">
        <v>0</v>
      </c>
      <c r="T637" s="5"/>
      <c r="V637">
        <v>112052</v>
      </c>
    </row>
    <row r="638" spans="1:22" x14ac:dyDescent="0.25">
      <c r="A638">
        <v>635</v>
      </c>
      <c r="B638">
        <v>9</v>
      </c>
      <c r="C638">
        <v>3</v>
      </c>
      <c r="E638" t="s">
        <v>896</v>
      </c>
      <c r="F638" t="s">
        <v>14</v>
      </c>
      <c r="I638" s="17">
        <v>0</v>
      </c>
      <c r="J638" s="18">
        <v>9</v>
      </c>
      <c r="K638" s="18">
        <f t="shared" si="45"/>
        <v>0</v>
      </c>
      <c r="L638" s="18">
        <f t="shared" si="46"/>
        <v>0</v>
      </c>
      <c r="M638" s="18">
        <f t="shared" si="47"/>
        <v>0</v>
      </c>
      <c r="N638" s="19">
        <v>3</v>
      </c>
      <c r="P638">
        <v>2</v>
      </c>
      <c r="Q638">
        <f t="shared" si="48"/>
        <v>0</v>
      </c>
      <c r="R638">
        <f t="shared" si="49"/>
        <v>0</v>
      </c>
      <c r="S638" s="5">
        <v>27.9</v>
      </c>
      <c r="T638" s="5"/>
      <c r="V638">
        <v>347088</v>
      </c>
    </row>
    <row r="639" spans="1:22" x14ac:dyDescent="0.25">
      <c r="A639">
        <v>636</v>
      </c>
      <c r="B639">
        <v>28</v>
      </c>
      <c r="C639">
        <v>2</v>
      </c>
      <c r="E639" t="s">
        <v>897</v>
      </c>
      <c r="F639" t="s">
        <v>14</v>
      </c>
      <c r="I639" s="17">
        <v>1</v>
      </c>
      <c r="J639" s="18">
        <v>28</v>
      </c>
      <c r="K639" s="18">
        <f t="shared" si="45"/>
        <v>0</v>
      </c>
      <c r="L639" s="18">
        <f t="shared" si="46"/>
        <v>1</v>
      </c>
      <c r="M639" s="18">
        <f t="shared" si="47"/>
        <v>0</v>
      </c>
      <c r="N639" s="19">
        <v>0</v>
      </c>
      <c r="P639">
        <v>0</v>
      </c>
      <c r="Q639">
        <f t="shared" si="48"/>
        <v>0</v>
      </c>
      <c r="R639">
        <f t="shared" si="49"/>
        <v>0</v>
      </c>
      <c r="S639" s="5">
        <v>13</v>
      </c>
      <c r="T639" s="5"/>
      <c r="V639">
        <v>237668</v>
      </c>
    </row>
    <row r="640" spans="1:22" x14ac:dyDescent="0.25">
      <c r="A640">
        <v>637</v>
      </c>
      <c r="B640">
        <v>32</v>
      </c>
      <c r="C640">
        <v>3</v>
      </c>
      <c r="E640" t="s">
        <v>898</v>
      </c>
      <c r="F640" t="s">
        <v>10</v>
      </c>
      <c r="I640" s="17">
        <v>0</v>
      </c>
      <c r="J640" s="18">
        <v>32</v>
      </c>
      <c r="K640" s="18">
        <f t="shared" si="45"/>
        <v>0</v>
      </c>
      <c r="L640" s="18">
        <f t="shared" si="46"/>
        <v>0</v>
      </c>
      <c r="M640" s="18">
        <f t="shared" si="47"/>
        <v>1</v>
      </c>
      <c r="N640" s="19">
        <v>0</v>
      </c>
      <c r="P640">
        <v>0</v>
      </c>
      <c r="Q640">
        <f t="shared" si="48"/>
        <v>0</v>
      </c>
      <c r="R640">
        <f t="shared" si="49"/>
        <v>0</v>
      </c>
      <c r="S640" s="5">
        <v>7.9249999999999998</v>
      </c>
      <c r="T640" s="5"/>
      <c r="V640" t="s">
        <v>899</v>
      </c>
    </row>
    <row r="641" spans="1:22" x14ac:dyDescent="0.25">
      <c r="A641">
        <v>638</v>
      </c>
      <c r="B641">
        <v>31</v>
      </c>
      <c r="C641">
        <v>2</v>
      </c>
      <c r="E641" t="s">
        <v>900</v>
      </c>
      <c r="F641" t="s">
        <v>10</v>
      </c>
      <c r="I641" s="17">
        <v>0</v>
      </c>
      <c r="J641" s="18">
        <v>31</v>
      </c>
      <c r="K641" s="18">
        <f t="shared" si="45"/>
        <v>0</v>
      </c>
      <c r="L641" s="18">
        <f t="shared" si="46"/>
        <v>1</v>
      </c>
      <c r="M641" s="18">
        <f t="shared" si="47"/>
        <v>1</v>
      </c>
      <c r="N641" s="19">
        <v>1</v>
      </c>
      <c r="P641">
        <v>1</v>
      </c>
      <c r="Q641">
        <f t="shared" si="48"/>
        <v>0</v>
      </c>
      <c r="R641">
        <f t="shared" si="49"/>
        <v>0</v>
      </c>
      <c r="S641" s="5">
        <v>26.25</v>
      </c>
      <c r="T641" s="5"/>
      <c r="V641" t="s">
        <v>358</v>
      </c>
    </row>
    <row r="642" spans="1:22" x14ac:dyDescent="0.25">
      <c r="A642">
        <v>639</v>
      </c>
      <c r="B642">
        <v>41</v>
      </c>
      <c r="C642">
        <v>3</v>
      </c>
      <c r="E642" t="s">
        <v>901</v>
      </c>
      <c r="F642" t="s">
        <v>14</v>
      </c>
      <c r="I642" s="17">
        <v>0</v>
      </c>
      <c r="J642" s="18">
        <v>41</v>
      </c>
      <c r="K642" s="18">
        <f t="shared" si="45"/>
        <v>0</v>
      </c>
      <c r="L642" s="18">
        <f t="shared" si="46"/>
        <v>0</v>
      </c>
      <c r="M642" s="18">
        <f t="shared" si="47"/>
        <v>0</v>
      </c>
      <c r="N642" s="19">
        <v>0</v>
      </c>
      <c r="P642">
        <v>5</v>
      </c>
      <c r="Q642">
        <f t="shared" si="48"/>
        <v>0</v>
      </c>
      <c r="R642">
        <f t="shared" si="49"/>
        <v>0</v>
      </c>
      <c r="S642" s="5">
        <v>39.6875</v>
      </c>
      <c r="T642" s="5"/>
      <c r="V642">
        <v>3101295</v>
      </c>
    </row>
    <row r="643" spans="1:22" x14ac:dyDescent="0.25">
      <c r="A643">
        <v>640</v>
      </c>
      <c r="C643">
        <v>3</v>
      </c>
      <c r="E643" t="s">
        <v>902</v>
      </c>
      <c r="F643" t="s">
        <v>10</v>
      </c>
      <c r="I643" s="17">
        <v>0</v>
      </c>
      <c r="J643" s="18">
        <v>27</v>
      </c>
      <c r="K643" s="18">
        <f t="shared" si="45"/>
        <v>0</v>
      </c>
      <c r="L643" s="18">
        <f t="shared" si="46"/>
        <v>0</v>
      </c>
      <c r="M643" s="18">
        <f t="shared" si="47"/>
        <v>1</v>
      </c>
      <c r="N643" s="19">
        <v>1</v>
      </c>
      <c r="P643">
        <v>0</v>
      </c>
      <c r="Q643">
        <f t="shared" si="48"/>
        <v>0</v>
      </c>
      <c r="R643">
        <f t="shared" si="49"/>
        <v>0</v>
      </c>
      <c r="S643" s="5">
        <v>16.100000000000001</v>
      </c>
      <c r="T643" s="5"/>
      <c r="V643">
        <v>376564</v>
      </c>
    </row>
    <row r="644" spans="1:22" x14ac:dyDescent="0.25">
      <c r="A644">
        <v>641</v>
      </c>
      <c r="B644">
        <v>20</v>
      </c>
      <c r="C644">
        <v>3</v>
      </c>
      <c r="E644" t="s">
        <v>903</v>
      </c>
      <c r="F644" t="s">
        <v>10</v>
      </c>
      <c r="I644" s="17">
        <v>0</v>
      </c>
      <c r="J644" s="18">
        <v>20</v>
      </c>
      <c r="K644" s="18">
        <f t="shared" si="45"/>
        <v>0</v>
      </c>
      <c r="L644" s="18">
        <f t="shared" si="46"/>
        <v>0</v>
      </c>
      <c r="M644" s="18">
        <f t="shared" si="47"/>
        <v>1</v>
      </c>
      <c r="N644" s="19">
        <v>0</v>
      </c>
      <c r="P644">
        <v>0</v>
      </c>
      <c r="Q644">
        <f t="shared" si="48"/>
        <v>0</v>
      </c>
      <c r="R644">
        <f t="shared" si="49"/>
        <v>0</v>
      </c>
      <c r="S644" s="5">
        <v>7.8541999999999996</v>
      </c>
      <c r="T644" s="5"/>
      <c r="V644">
        <v>350050</v>
      </c>
    </row>
    <row r="645" spans="1:22" x14ac:dyDescent="0.25">
      <c r="A645">
        <v>642</v>
      </c>
      <c r="B645">
        <v>24</v>
      </c>
      <c r="C645">
        <v>1</v>
      </c>
      <c r="E645" t="s">
        <v>904</v>
      </c>
      <c r="F645" t="s">
        <v>14</v>
      </c>
      <c r="I645" s="17">
        <v>1</v>
      </c>
      <c r="J645" s="18">
        <v>24</v>
      </c>
      <c r="K645" s="18">
        <f t="shared" ref="K645:K708" si="50">IF(C645=1,1,0)</f>
        <v>1</v>
      </c>
      <c r="L645" s="18">
        <f t="shared" ref="L645:L708" si="51">IF(C645=2,1,0)</f>
        <v>0</v>
      </c>
      <c r="M645" s="18">
        <f t="shared" ref="M645:M708" si="52">IF(F645="male",1,0)</f>
        <v>0</v>
      </c>
      <c r="N645" s="19">
        <v>0</v>
      </c>
      <c r="P645">
        <v>0</v>
      </c>
      <c r="Q645">
        <f t="shared" ref="Q645:Q708" si="53">IF(G645="Q",1,0)</f>
        <v>0</v>
      </c>
      <c r="R645">
        <f t="shared" ref="R645:R708" si="54">IF(G645="S",1,0)</f>
        <v>0</v>
      </c>
      <c r="S645" s="5">
        <v>69.3</v>
      </c>
      <c r="T645" s="5"/>
      <c r="U645" t="s">
        <v>547</v>
      </c>
      <c r="V645" t="s">
        <v>546</v>
      </c>
    </row>
    <row r="646" spans="1:22" x14ac:dyDescent="0.25">
      <c r="A646">
        <v>643</v>
      </c>
      <c r="B646">
        <v>2</v>
      </c>
      <c r="C646">
        <v>3</v>
      </c>
      <c r="E646" t="s">
        <v>905</v>
      </c>
      <c r="F646" t="s">
        <v>14</v>
      </c>
      <c r="I646" s="17">
        <v>0</v>
      </c>
      <c r="J646" s="18">
        <v>2</v>
      </c>
      <c r="K646" s="18">
        <f t="shared" si="50"/>
        <v>0</v>
      </c>
      <c r="L646" s="18">
        <f t="shared" si="51"/>
        <v>0</v>
      </c>
      <c r="M646" s="18">
        <f t="shared" si="52"/>
        <v>0</v>
      </c>
      <c r="N646" s="19">
        <v>3</v>
      </c>
      <c r="P646">
        <v>2</v>
      </c>
      <c r="Q646">
        <f t="shared" si="53"/>
        <v>0</v>
      </c>
      <c r="R646">
        <f t="shared" si="54"/>
        <v>0</v>
      </c>
      <c r="S646" s="5">
        <v>27.9</v>
      </c>
      <c r="T646" s="5"/>
      <c r="V646">
        <v>347088</v>
      </c>
    </row>
    <row r="647" spans="1:22" x14ac:dyDescent="0.25">
      <c r="A647">
        <v>644</v>
      </c>
      <c r="C647">
        <v>3</v>
      </c>
      <c r="E647" t="s">
        <v>906</v>
      </c>
      <c r="F647" t="s">
        <v>10</v>
      </c>
      <c r="I647" s="17">
        <v>1</v>
      </c>
      <c r="J647" s="18">
        <v>27</v>
      </c>
      <c r="K647" s="18">
        <f t="shared" si="50"/>
        <v>0</v>
      </c>
      <c r="L647" s="18">
        <f t="shared" si="51"/>
        <v>0</v>
      </c>
      <c r="M647" s="18">
        <f t="shared" si="52"/>
        <v>1</v>
      </c>
      <c r="N647" s="19">
        <v>0</v>
      </c>
      <c r="P647">
        <v>0</v>
      </c>
      <c r="Q647">
        <f t="shared" si="53"/>
        <v>0</v>
      </c>
      <c r="R647">
        <f t="shared" si="54"/>
        <v>0</v>
      </c>
      <c r="S647" s="5">
        <v>56.495800000000003</v>
      </c>
      <c r="T647" s="5"/>
      <c r="V647">
        <v>1601</v>
      </c>
    </row>
    <row r="648" spans="1:22" x14ac:dyDescent="0.25">
      <c r="A648">
        <v>645</v>
      </c>
      <c r="B648">
        <v>0.75</v>
      </c>
      <c r="C648">
        <v>3</v>
      </c>
      <c r="E648" t="s">
        <v>907</v>
      </c>
      <c r="F648" t="s">
        <v>14</v>
      </c>
      <c r="I648" s="17">
        <v>1</v>
      </c>
      <c r="J648" s="18">
        <v>0.75</v>
      </c>
      <c r="K648" s="18">
        <f t="shared" si="50"/>
        <v>0</v>
      </c>
      <c r="L648" s="18">
        <f t="shared" si="51"/>
        <v>0</v>
      </c>
      <c r="M648" s="18">
        <f t="shared" si="52"/>
        <v>0</v>
      </c>
      <c r="N648" s="19">
        <v>2</v>
      </c>
      <c r="P648">
        <v>1</v>
      </c>
      <c r="Q648">
        <f t="shared" si="53"/>
        <v>0</v>
      </c>
      <c r="R648">
        <f t="shared" si="54"/>
        <v>0</v>
      </c>
      <c r="S648" s="5">
        <v>19.258299999999998</v>
      </c>
      <c r="T648" s="5"/>
      <c r="V648">
        <v>2666</v>
      </c>
    </row>
    <row r="649" spans="1:22" x14ac:dyDescent="0.25">
      <c r="A649">
        <v>646</v>
      </c>
      <c r="B649">
        <v>48</v>
      </c>
      <c r="C649">
        <v>1</v>
      </c>
      <c r="E649" t="s">
        <v>908</v>
      </c>
      <c r="F649" t="s">
        <v>10</v>
      </c>
      <c r="I649" s="17">
        <v>1</v>
      </c>
      <c r="J649" s="18">
        <v>48</v>
      </c>
      <c r="K649" s="18">
        <f t="shared" si="50"/>
        <v>1</v>
      </c>
      <c r="L649" s="18">
        <f t="shared" si="51"/>
        <v>0</v>
      </c>
      <c r="M649" s="18">
        <f t="shared" si="52"/>
        <v>1</v>
      </c>
      <c r="N649" s="19">
        <v>1</v>
      </c>
      <c r="P649">
        <v>0</v>
      </c>
      <c r="Q649">
        <f t="shared" si="53"/>
        <v>0</v>
      </c>
      <c r="R649">
        <f t="shared" si="54"/>
        <v>0</v>
      </c>
      <c r="S649" s="5">
        <v>76.729200000000006</v>
      </c>
      <c r="T649" s="5"/>
      <c r="U649" t="s">
        <v>90</v>
      </c>
      <c r="V649" t="s">
        <v>89</v>
      </c>
    </row>
    <row r="650" spans="1:22" x14ac:dyDescent="0.25">
      <c r="A650">
        <v>647</v>
      </c>
      <c r="B650">
        <v>19</v>
      </c>
      <c r="C650">
        <v>3</v>
      </c>
      <c r="E650" t="s">
        <v>909</v>
      </c>
      <c r="F650" t="s">
        <v>10</v>
      </c>
      <c r="I650" s="17">
        <v>0</v>
      </c>
      <c r="J650" s="18">
        <v>19</v>
      </c>
      <c r="K650" s="18">
        <f t="shared" si="50"/>
        <v>0</v>
      </c>
      <c r="L650" s="18">
        <f t="shared" si="51"/>
        <v>0</v>
      </c>
      <c r="M650" s="18">
        <f t="shared" si="52"/>
        <v>1</v>
      </c>
      <c r="N650" s="19">
        <v>0</v>
      </c>
      <c r="P650">
        <v>0</v>
      </c>
      <c r="Q650">
        <f t="shared" si="53"/>
        <v>0</v>
      </c>
      <c r="R650">
        <f t="shared" si="54"/>
        <v>0</v>
      </c>
      <c r="S650" s="5">
        <v>7.8958000000000004</v>
      </c>
      <c r="T650" s="5"/>
      <c r="V650">
        <v>349231</v>
      </c>
    </row>
    <row r="651" spans="1:22" x14ac:dyDescent="0.25">
      <c r="A651">
        <v>648</v>
      </c>
      <c r="B651">
        <v>56</v>
      </c>
      <c r="C651">
        <v>1</v>
      </c>
      <c r="E651" t="s">
        <v>910</v>
      </c>
      <c r="F651" t="s">
        <v>10</v>
      </c>
      <c r="I651" s="17">
        <v>1</v>
      </c>
      <c r="J651" s="18">
        <v>56</v>
      </c>
      <c r="K651" s="18">
        <f t="shared" si="50"/>
        <v>1</v>
      </c>
      <c r="L651" s="18">
        <f t="shared" si="51"/>
        <v>0</v>
      </c>
      <c r="M651" s="18">
        <f t="shared" si="52"/>
        <v>1</v>
      </c>
      <c r="N651" s="19">
        <v>0</v>
      </c>
      <c r="P651">
        <v>0</v>
      </c>
      <c r="Q651">
        <f t="shared" si="53"/>
        <v>0</v>
      </c>
      <c r="R651">
        <f t="shared" si="54"/>
        <v>0</v>
      </c>
      <c r="S651" s="5">
        <v>35.5</v>
      </c>
      <c r="T651" s="5"/>
      <c r="U651" t="s">
        <v>911</v>
      </c>
      <c r="V651">
        <v>13213</v>
      </c>
    </row>
    <row r="652" spans="1:22" x14ac:dyDescent="0.25">
      <c r="A652">
        <v>649</v>
      </c>
      <c r="C652">
        <v>3</v>
      </c>
      <c r="E652" t="s">
        <v>912</v>
      </c>
      <c r="F652" t="s">
        <v>10</v>
      </c>
      <c r="I652" s="17">
        <v>0</v>
      </c>
      <c r="J652" s="18">
        <v>27</v>
      </c>
      <c r="K652" s="18">
        <f t="shared" si="50"/>
        <v>0</v>
      </c>
      <c r="L652" s="18">
        <f t="shared" si="51"/>
        <v>0</v>
      </c>
      <c r="M652" s="18">
        <f t="shared" si="52"/>
        <v>1</v>
      </c>
      <c r="N652" s="19">
        <v>0</v>
      </c>
      <c r="P652">
        <v>0</v>
      </c>
      <c r="Q652">
        <f t="shared" si="53"/>
        <v>0</v>
      </c>
      <c r="R652">
        <f t="shared" si="54"/>
        <v>0</v>
      </c>
      <c r="S652" s="5">
        <v>7.55</v>
      </c>
      <c r="T652" s="5"/>
      <c r="V652" t="s">
        <v>913</v>
      </c>
    </row>
    <row r="653" spans="1:22" x14ac:dyDescent="0.25">
      <c r="A653">
        <v>650</v>
      </c>
      <c r="B653">
        <v>23</v>
      </c>
      <c r="C653">
        <v>3</v>
      </c>
      <c r="E653" t="s">
        <v>914</v>
      </c>
      <c r="F653" t="s">
        <v>14</v>
      </c>
      <c r="I653" s="17">
        <v>1</v>
      </c>
      <c r="J653" s="18">
        <v>23</v>
      </c>
      <c r="K653" s="18">
        <f t="shared" si="50"/>
        <v>0</v>
      </c>
      <c r="L653" s="18">
        <f t="shared" si="51"/>
        <v>0</v>
      </c>
      <c r="M653" s="18">
        <f t="shared" si="52"/>
        <v>0</v>
      </c>
      <c r="N653" s="19">
        <v>0</v>
      </c>
      <c r="P653">
        <v>0</v>
      </c>
      <c r="Q653">
        <f t="shared" si="53"/>
        <v>0</v>
      </c>
      <c r="R653">
        <f t="shared" si="54"/>
        <v>0</v>
      </c>
      <c r="S653" s="5">
        <v>7.55</v>
      </c>
      <c r="T653" s="5"/>
      <c r="V653" t="s">
        <v>915</v>
      </c>
    </row>
    <row r="654" spans="1:22" x14ac:dyDescent="0.25">
      <c r="A654">
        <v>651</v>
      </c>
      <c r="C654">
        <v>3</v>
      </c>
      <c r="E654" t="s">
        <v>916</v>
      </c>
      <c r="F654" t="s">
        <v>10</v>
      </c>
      <c r="I654" s="17">
        <v>0</v>
      </c>
      <c r="J654" s="18">
        <v>27</v>
      </c>
      <c r="K654" s="18">
        <f t="shared" si="50"/>
        <v>0</v>
      </c>
      <c r="L654" s="18">
        <f t="shared" si="51"/>
        <v>0</v>
      </c>
      <c r="M654" s="18">
        <f t="shared" si="52"/>
        <v>1</v>
      </c>
      <c r="N654" s="19">
        <v>0</v>
      </c>
      <c r="P654">
        <v>0</v>
      </c>
      <c r="Q654">
        <f t="shared" si="53"/>
        <v>0</v>
      </c>
      <c r="R654">
        <f t="shared" si="54"/>
        <v>0</v>
      </c>
      <c r="S654" s="5">
        <v>7.8958000000000004</v>
      </c>
      <c r="T654" s="5"/>
      <c r="V654">
        <v>349221</v>
      </c>
    </row>
    <row r="655" spans="1:22" x14ac:dyDescent="0.25">
      <c r="A655">
        <v>652</v>
      </c>
      <c r="B655">
        <v>18</v>
      </c>
      <c r="C655">
        <v>2</v>
      </c>
      <c r="E655" t="s">
        <v>917</v>
      </c>
      <c r="F655" t="s">
        <v>14</v>
      </c>
      <c r="I655" s="17">
        <v>1</v>
      </c>
      <c r="J655" s="18">
        <v>18</v>
      </c>
      <c r="K655" s="18">
        <f t="shared" si="50"/>
        <v>0</v>
      </c>
      <c r="L655" s="18">
        <f t="shared" si="51"/>
        <v>1</v>
      </c>
      <c r="M655" s="18">
        <f t="shared" si="52"/>
        <v>0</v>
      </c>
      <c r="N655" s="19">
        <v>0</v>
      </c>
      <c r="P655">
        <v>1</v>
      </c>
      <c r="Q655">
        <f t="shared" si="53"/>
        <v>0</v>
      </c>
      <c r="R655">
        <f t="shared" si="54"/>
        <v>0</v>
      </c>
      <c r="S655" s="5">
        <v>23</v>
      </c>
      <c r="T655" s="5"/>
      <c r="V655">
        <v>231919</v>
      </c>
    </row>
    <row r="656" spans="1:22" x14ac:dyDescent="0.25">
      <c r="A656">
        <v>653</v>
      </c>
      <c r="B656">
        <v>21</v>
      </c>
      <c r="C656">
        <v>3</v>
      </c>
      <c r="E656" t="s">
        <v>918</v>
      </c>
      <c r="F656" t="s">
        <v>10</v>
      </c>
      <c r="I656" s="17">
        <v>0</v>
      </c>
      <c r="J656" s="18">
        <v>21</v>
      </c>
      <c r="K656" s="18">
        <f t="shared" si="50"/>
        <v>0</v>
      </c>
      <c r="L656" s="18">
        <f t="shared" si="51"/>
        <v>0</v>
      </c>
      <c r="M656" s="18">
        <f t="shared" si="52"/>
        <v>1</v>
      </c>
      <c r="N656" s="19">
        <v>0</v>
      </c>
      <c r="P656">
        <v>0</v>
      </c>
      <c r="Q656">
        <f t="shared" si="53"/>
        <v>0</v>
      </c>
      <c r="R656">
        <f t="shared" si="54"/>
        <v>0</v>
      </c>
      <c r="S656" s="5">
        <v>8.4332999999999991</v>
      </c>
      <c r="T656" s="5"/>
      <c r="V656">
        <v>8475</v>
      </c>
    </row>
    <row r="657" spans="1:22" x14ac:dyDescent="0.25">
      <c r="A657">
        <v>654</v>
      </c>
      <c r="C657">
        <v>3</v>
      </c>
      <c r="E657" t="s">
        <v>919</v>
      </c>
      <c r="F657" t="s">
        <v>14</v>
      </c>
      <c r="I657" s="17">
        <v>1</v>
      </c>
      <c r="J657" s="18">
        <v>27</v>
      </c>
      <c r="K657" s="18">
        <f t="shared" si="50"/>
        <v>0</v>
      </c>
      <c r="L657" s="18">
        <f t="shared" si="51"/>
        <v>0</v>
      </c>
      <c r="M657" s="18">
        <f t="shared" si="52"/>
        <v>0</v>
      </c>
      <c r="N657" s="19">
        <v>0</v>
      </c>
      <c r="P657">
        <v>0</v>
      </c>
      <c r="Q657">
        <f t="shared" si="53"/>
        <v>0</v>
      </c>
      <c r="R657">
        <f t="shared" si="54"/>
        <v>0</v>
      </c>
      <c r="S657" s="5">
        <v>7.8292000000000002</v>
      </c>
      <c r="T657" s="5"/>
      <c r="V657">
        <v>330919</v>
      </c>
    </row>
    <row r="658" spans="1:22" x14ac:dyDescent="0.25">
      <c r="A658">
        <v>655</v>
      </c>
      <c r="B658">
        <v>18</v>
      </c>
      <c r="C658">
        <v>3</v>
      </c>
      <c r="E658" t="s">
        <v>920</v>
      </c>
      <c r="F658" t="s">
        <v>14</v>
      </c>
      <c r="I658" s="17">
        <v>0</v>
      </c>
      <c r="J658" s="18">
        <v>18</v>
      </c>
      <c r="K658" s="18">
        <f t="shared" si="50"/>
        <v>0</v>
      </c>
      <c r="L658" s="18">
        <f t="shared" si="51"/>
        <v>0</v>
      </c>
      <c r="M658" s="18">
        <f t="shared" si="52"/>
        <v>0</v>
      </c>
      <c r="N658" s="19">
        <v>0</v>
      </c>
      <c r="P658">
        <v>0</v>
      </c>
      <c r="Q658">
        <f t="shared" si="53"/>
        <v>0</v>
      </c>
      <c r="R658">
        <f t="shared" si="54"/>
        <v>0</v>
      </c>
      <c r="S658" s="5">
        <v>6.75</v>
      </c>
      <c r="T658" s="5"/>
      <c r="V658">
        <v>365226</v>
      </c>
    </row>
    <row r="659" spans="1:22" x14ac:dyDescent="0.25">
      <c r="A659">
        <v>656</v>
      </c>
      <c r="B659">
        <v>24</v>
      </c>
      <c r="C659">
        <v>2</v>
      </c>
      <c r="E659" t="s">
        <v>921</v>
      </c>
      <c r="F659" t="s">
        <v>10</v>
      </c>
      <c r="I659" s="17">
        <v>0</v>
      </c>
      <c r="J659" s="18">
        <v>24</v>
      </c>
      <c r="K659" s="18">
        <f t="shared" si="50"/>
        <v>0</v>
      </c>
      <c r="L659" s="18">
        <f t="shared" si="51"/>
        <v>1</v>
      </c>
      <c r="M659" s="18">
        <f t="shared" si="52"/>
        <v>1</v>
      </c>
      <c r="N659" s="19">
        <v>2</v>
      </c>
      <c r="P659">
        <v>0</v>
      </c>
      <c r="Q659">
        <f t="shared" si="53"/>
        <v>0</v>
      </c>
      <c r="R659">
        <f t="shared" si="54"/>
        <v>0</v>
      </c>
      <c r="S659" s="5">
        <v>73.5</v>
      </c>
      <c r="T659" s="5"/>
      <c r="V659" t="s">
        <v>123</v>
      </c>
    </row>
    <row r="660" spans="1:22" x14ac:dyDescent="0.25">
      <c r="A660">
        <v>657</v>
      </c>
      <c r="C660">
        <v>3</v>
      </c>
      <c r="E660" t="s">
        <v>922</v>
      </c>
      <c r="F660" t="s">
        <v>10</v>
      </c>
      <c r="I660" s="17">
        <v>0</v>
      </c>
      <c r="J660" s="18">
        <v>27</v>
      </c>
      <c r="K660" s="18">
        <f t="shared" si="50"/>
        <v>0</v>
      </c>
      <c r="L660" s="18">
        <f t="shared" si="51"/>
        <v>0</v>
      </c>
      <c r="M660" s="18">
        <f t="shared" si="52"/>
        <v>1</v>
      </c>
      <c r="N660" s="19">
        <v>0</v>
      </c>
      <c r="P660">
        <v>0</v>
      </c>
      <c r="Q660">
        <f t="shared" si="53"/>
        <v>0</v>
      </c>
      <c r="R660">
        <f t="shared" si="54"/>
        <v>0</v>
      </c>
      <c r="S660" s="5">
        <v>7.8958000000000004</v>
      </c>
      <c r="T660" s="5"/>
      <c r="V660">
        <v>349223</v>
      </c>
    </row>
    <row r="661" spans="1:22" x14ac:dyDescent="0.25">
      <c r="A661">
        <v>658</v>
      </c>
      <c r="B661">
        <v>32</v>
      </c>
      <c r="C661">
        <v>3</v>
      </c>
      <c r="E661" t="s">
        <v>923</v>
      </c>
      <c r="F661" t="s">
        <v>14</v>
      </c>
      <c r="I661" s="17">
        <v>0</v>
      </c>
      <c r="J661" s="18">
        <v>32</v>
      </c>
      <c r="K661" s="18">
        <f t="shared" si="50"/>
        <v>0</v>
      </c>
      <c r="L661" s="18">
        <f t="shared" si="51"/>
        <v>0</v>
      </c>
      <c r="M661" s="18">
        <f t="shared" si="52"/>
        <v>0</v>
      </c>
      <c r="N661" s="19">
        <v>1</v>
      </c>
      <c r="P661">
        <v>1</v>
      </c>
      <c r="Q661">
        <f t="shared" si="53"/>
        <v>0</v>
      </c>
      <c r="R661">
        <f t="shared" si="54"/>
        <v>0</v>
      </c>
      <c r="S661" s="5">
        <v>15.5</v>
      </c>
      <c r="T661" s="5"/>
      <c r="V661">
        <v>364849</v>
      </c>
    </row>
    <row r="662" spans="1:22" x14ac:dyDescent="0.25">
      <c r="A662">
        <v>659</v>
      </c>
      <c r="B662">
        <v>23</v>
      </c>
      <c r="C662">
        <v>2</v>
      </c>
      <c r="E662" t="s">
        <v>924</v>
      </c>
      <c r="F662" t="s">
        <v>10</v>
      </c>
      <c r="I662" s="17">
        <v>0</v>
      </c>
      <c r="J662" s="18">
        <v>23</v>
      </c>
      <c r="K662" s="18">
        <f t="shared" si="50"/>
        <v>0</v>
      </c>
      <c r="L662" s="18">
        <f t="shared" si="51"/>
        <v>1</v>
      </c>
      <c r="M662" s="18">
        <f t="shared" si="52"/>
        <v>1</v>
      </c>
      <c r="N662" s="19">
        <v>0</v>
      </c>
      <c r="P662">
        <v>0</v>
      </c>
      <c r="Q662">
        <f t="shared" si="53"/>
        <v>0</v>
      </c>
      <c r="R662">
        <f t="shared" si="54"/>
        <v>0</v>
      </c>
      <c r="S662" s="5">
        <v>13</v>
      </c>
      <c r="T662" s="5"/>
      <c r="V662">
        <v>29751</v>
      </c>
    </row>
    <row r="663" spans="1:22" x14ac:dyDescent="0.25">
      <c r="A663">
        <v>660</v>
      </c>
      <c r="B663">
        <v>58</v>
      </c>
      <c r="C663">
        <v>1</v>
      </c>
      <c r="E663" t="s">
        <v>925</v>
      </c>
      <c r="F663" t="s">
        <v>10</v>
      </c>
      <c r="I663" s="17">
        <v>0</v>
      </c>
      <c r="J663" s="18">
        <v>58</v>
      </c>
      <c r="K663" s="18">
        <f t="shared" si="50"/>
        <v>1</v>
      </c>
      <c r="L663" s="18">
        <f t="shared" si="51"/>
        <v>0</v>
      </c>
      <c r="M663" s="18">
        <f t="shared" si="52"/>
        <v>1</v>
      </c>
      <c r="N663" s="19">
        <v>0</v>
      </c>
      <c r="P663">
        <v>2</v>
      </c>
      <c r="Q663">
        <f t="shared" si="53"/>
        <v>0</v>
      </c>
      <c r="R663">
        <f t="shared" si="54"/>
        <v>0</v>
      </c>
      <c r="S663" s="5">
        <v>113.27500000000001</v>
      </c>
      <c r="T663" s="5"/>
      <c r="U663" t="s">
        <v>926</v>
      </c>
      <c r="V663">
        <v>35273</v>
      </c>
    </row>
    <row r="664" spans="1:22" x14ac:dyDescent="0.25">
      <c r="A664">
        <v>661</v>
      </c>
      <c r="B664">
        <v>50</v>
      </c>
      <c r="C664">
        <v>1</v>
      </c>
      <c r="E664" t="s">
        <v>927</v>
      </c>
      <c r="F664" t="s">
        <v>10</v>
      </c>
      <c r="I664" s="17">
        <v>1</v>
      </c>
      <c r="J664" s="18">
        <v>50</v>
      </c>
      <c r="K664" s="18">
        <f t="shared" si="50"/>
        <v>1</v>
      </c>
      <c r="L664" s="18">
        <f t="shared" si="51"/>
        <v>0</v>
      </c>
      <c r="M664" s="18">
        <f t="shared" si="52"/>
        <v>1</v>
      </c>
      <c r="N664" s="19">
        <v>2</v>
      </c>
      <c r="P664">
        <v>0</v>
      </c>
      <c r="Q664">
        <f t="shared" si="53"/>
        <v>0</v>
      </c>
      <c r="R664">
        <f t="shared" si="54"/>
        <v>0</v>
      </c>
      <c r="S664" s="5">
        <v>133.65</v>
      </c>
      <c r="T664" s="5"/>
      <c r="V664" t="s">
        <v>502</v>
      </c>
    </row>
    <row r="665" spans="1:22" x14ac:dyDescent="0.25">
      <c r="A665">
        <v>662</v>
      </c>
      <c r="B665">
        <v>40</v>
      </c>
      <c r="C665">
        <v>3</v>
      </c>
      <c r="E665" t="s">
        <v>928</v>
      </c>
      <c r="F665" t="s">
        <v>10</v>
      </c>
      <c r="I665" s="17">
        <v>0</v>
      </c>
      <c r="J665" s="18">
        <v>40</v>
      </c>
      <c r="K665" s="18">
        <f t="shared" si="50"/>
        <v>0</v>
      </c>
      <c r="L665" s="18">
        <f t="shared" si="51"/>
        <v>0</v>
      </c>
      <c r="M665" s="18">
        <f t="shared" si="52"/>
        <v>1</v>
      </c>
      <c r="N665" s="19">
        <v>0</v>
      </c>
      <c r="P665">
        <v>0</v>
      </c>
      <c r="Q665">
        <f t="shared" si="53"/>
        <v>0</v>
      </c>
      <c r="R665">
        <f t="shared" si="54"/>
        <v>0</v>
      </c>
      <c r="S665" s="5">
        <v>7.2249999999999996</v>
      </c>
      <c r="T665" s="5"/>
      <c r="V665">
        <v>2623</v>
      </c>
    </row>
    <row r="666" spans="1:22" x14ac:dyDescent="0.25">
      <c r="A666">
        <v>663</v>
      </c>
      <c r="B666">
        <v>47</v>
      </c>
      <c r="C666">
        <v>1</v>
      </c>
      <c r="E666" t="s">
        <v>929</v>
      </c>
      <c r="F666" t="s">
        <v>10</v>
      </c>
      <c r="I666" s="17">
        <v>0</v>
      </c>
      <c r="J666" s="18">
        <v>47</v>
      </c>
      <c r="K666" s="18">
        <f t="shared" si="50"/>
        <v>1</v>
      </c>
      <c r="L666" s="18">
        <f t="shared" si="51"/>
        <v>0</v>
      </c>
      <c r="M666" s="18">
        <f t="shared" si="52"/>
        <v>1</v>
      </c>
      <c r="N666" s="19">
        <v>0</v>
      </c>
      <c r="P666">
        <v>0</v>
      </c>
      <c r="Q666">
        <f t="shared" si="53"/>
        <v>0</v>
      </c>
      <c r="R666">
        <f t="shared" si="54"/>
        <v>0</v>
      </c>
      <c r="S666" s="5">
        <v>25.587499999999999</v>
      </c>
      <c r="T666" s="5"/>
      <c r="U666" t="s">
        <v>930</v>
      </c>
      <c r="V666">
        <v>5727</v>
      </c>
    </row>
    <row r="667" spans="1:22" x14ac:dyDescent="0.25">
      <c r="A667">
        <v>664</v>
      </c>
      <c r="B667">
        <v>36</v>
      </c>
      <c r="C667">
        <v>3</v>
      </c>
      <c r="E667" t="s">
        <v>931</v>
      </c>
      <c r="F667" t="s">
        <v>10</v>
      </c>
      <c r="I667" s="17">
        <v>0</v>
      </c>
      <c r="J667" s="18">
        <v>36</v>
      </c>
      <c r="K667" s="18">
        <f t="shared" si="50"/>
        <v>0</v>
      </c>
      <c r="L667" s="18">
        <f t="shared" si="51"/>
        <v>0</v>
      </c>
      <c r="M667" s="18">
        <f t="shared" si="52"/>
        <v>1</v>
      </c>
      <c r="N667" s="19">
        <v>0</v>
      </c>
      <c r="P667">
        <v>0</v>
      </c>
      <c r="Q667">
        <f t="shared" si="53"/>
        <v>0</v>
      </c>
      <c r="R667">
        <f t="shared" si="54"/>
        <v>0</v>
      </c>
      <c r="S667" s="5">
        <v>7.4958</v>
      </c>
      <c r="T667" s="5"/>
      <c r="V667">
        <v>349210</v>
      </c>
    </row>
    <row r="668" spans="1:22" x14ac:dyDescent="0.25">
      <c r="A668">
        <v>665</v>
      </c>
      <c r="B668">
        <v>20</v>
      </c>
      <c r="C668">
        <v>3</v>
      </c>
      <c r="E668" t="s">
        <v>932</v>
      </c>
      <c r="F668" t="s">
        <v>10</v>
      </c>
      <c r="I668" s="17">
        <v>1</v>
      </c>
      <c r="J668" s="18">
        <v>20</v>
      </c>
      <c r="K668" s="18">
        <f t="shared" si="50"/>
        <v>0</v>
      </c>
      <c r="L668" s="18">
        <f t="shared" si="51"/>
        <v>0</v>
      </c>
      <c r="M668" s="18">
        <f t="shared" si="52"/>
        <v>1</v>
      </c>
      <c r="N668" s="19">
        <v>1</v>
      </c>
      <c r="P668">
        <v>0</v>
      </c>
      <c r="Q668">
        <f t="shared" si="53"/>
        <v>0</v>
      </c>
      <c r="R668">
        <f t="shared" si="54"/>
        <v>0</v>
      </c>
      <c r="S668" s="5">
        <v>7.9249999999999998</v>
      </c>
      <c r="T668" s="5"/>
      <c r="V668" t="s">
        <v>933</v>
      </c>
    </row>
    <row r="669" spans="1:22" x14ac:dyDescent="0.25">
      <c r="A669">
        <v>666</v>
      </c>
      <c r="B669">
        <v>32</v>
      </c>
      <c r="C669">
        <v>2</v>
      </c>
      <c r="E669" t="s">
        <v>934</v>
      </c>
      <c r="F669" t="s">
        <v>10</v>
      </c>
      <c r="I669" s="17">
        <v>0</v>
      </c>
      <c r="J669" s="18">
        <v>32</v>
      </c>
      <c r="K669" s="18">
        <f t="shared" si="50"/>
        <v>0</v>
      </c>
      <c r="L669" s="18">
        <f t="shared" si="51"/>
        <v>1</v>
      </c>
      <c r="M669" s="18">
        <f t="shared" si="52"/>
        <v>1</v>
      </c>
      <c r="N669" s="19">
        <v>2</v>
      </c>
      <c r="P669">
        <v>0</v>
      </c>
      <c r="Q669">
        <f t="shared" si="53"/>
        <v>0</v>
      </c>
      <c r="R669">
        <f t="shared" si="54"/>
        <v>0</v>
      </c>
      <c r="S669" s="5">
        <v>73.5</v>
      </c>
      <c r="T669" s="5"/>
      <c r="V669" t="s">
        <v>123</v>
      </c>
    </row>
    <row r="670" spans="1:22" x14ac:dyDescent="0.25">
      <c r="A670">
        <v>667</v>
      </c>
      <c r="B670">
        <v>25</v>
      </c>
      <c r="C670">
        <v>2</v>
      </c>
      <c r="E670" t="s">
        <v>935</v>
      </c>
      <c r="F670" t="s">
        <v>10</v>
      </c>
      <c r="I670" s="17">
        <v>0</v>
      </c>
      <c r="J670" s="18">
        <v>25</v>
      </c>
      <c r="K670" s="18">
        <f t="shared" si="50"/>
        <v>0</v>
      </c>
      <c r="L670" s="18">
        <f t="shared" si="51"/>
        <v>1</v>
      </c>
      <c r="M670" s="18">
        <f t="shared" si="52"/>
        <v>1</v>
      </c>
      <c r="N670" s="19">
        <v>0</v>
      </c>
      <c r="P670">
        <v>0</v>
      </c>
      <c r="Q670">
        <f t="shared" si="53"/>
        <v>0</v>
      </c>
      <c r="R670">
        <f t="shared" si="54"/>
        <v>0</v>
      </c>
      <c r="S670" s="5">
        <v>13</v>
      </c>
      <c r="T670" s="5"/>
      <c r="V670">
        <v>234686</v>
      </c>
    </row>
    <row r="671" spans="1:22" x14ac:dyDescent="0.25">
      <c r="A671">
        <v>668</v>
      </c>
      <c r="C671">
        <v>3</v>
      </c>
      <c r="E671" t="s">
        <v>936</v>
      </c>
      <c r="F671" t="s">
        <v>10</v>
      </c>
      <c r="I671" s="17">
        <v>0</v>
      </c>
      <c r="J671" s="18">
        <v>27</v>
      </c>
      <c r="K671" s="18">
        <f t="shared" si="50"/>
        <v>0</v>
      </c>
      <c r="L671" s="18">
        <f t="shared" si="51"/>
        <v>0</v>
      </c>
      <c r="M671" s="18">
        <f t="shared" si="52"/>
        <v>1</v>
      </c>
      <c r="N671" s="19">
        <v>0</v>
      </c>
      <c r="P671">
        <v>0</v>
      </c>
      <c r="Q671">
        <f t="shared" si="53"/>
        <v>0</v>
      </c>
      <c r="R671">
        <f t="shared" si="54"/>
        <v>0</v>
      </c>
      <c r="S671" s="5">
        <v>7.7750000000000004</v>
      </c>
      <c r="T671" s="5"/>
      <c r="V671">
        <v>312993</v>
      </c>
    </row>
    <row r="672" spans="1:22" x14ac:dyDescent="0.25">
      <c r="A672">
        <v>669</v>
      </c>
      <c r="B672">
        <v>43</v>
      </c>
      <c r="C672">
        <v>3</v>
      </c>
      <c r="E672" t="s">
        <v>937</v>
      </c>
      <c r="F672" t="s">
        <v>10</v>
      </c>
      <c r="I672" s="17">
        <v>0</v>
      </c>
      <c r="J672" s="18">
        <v>43</v>
      </c>
      <c r="K672" s="18">
        <f t="shared" si="50"/>
        <v>0</v>
      </c>
      <c r="L672" s="18">
        <f t="shared" si="51"/>
        <v>0</v>
      </c>
      <c r="M672" s="18">
        <f t="shared" si="52"/>
        <v>1</v>
      </c>
      <c r="N672" s="19">
        <v>0</v>
      </c>
      <c r="P672">
        <v>0</v>
      </c>
      <c r="Q672">
        <f t="shared" si="53"/>
        <v>0</v>
      </c>
      <c r="R672">
        <f t="shared" si="54"/>
        <v>0</v>
      </c>
      <c r="S672" s="5">
        <v>8.0500000000000007</v>
      </c>
      <c r="T672" s="5"/>
      <c r="V672" t="s">
        <v>938</v>
      </c>
    </row>
    <row r="673" spans="1:22" x14ac:dyDescent="0.25">
      <c r="A673">
        <v>670</v>
      </c>
      <c r="C673">
        <v>1</v>
      </c>
      <c r="E673" t="s">
        <v>939</v>
      </c>
      <c r="F673" t="s">
        <v>14</v>
      </c>
      <c r="I673" s="17">
        <v>1</v>
      </c>
      <c r="J673" s="18">
        <v>27</v>
      </c>
      <c r="K673" s="18">
        <f t="shared" si="50"/>
        <v>1</v>
      </c>
      <c r="L673" s="18">
        <f t="shared" si="51"/>
        <v>0</v>
      </c>
      <c r="M673" s="18">
        <f t="shared" si="52"/>
        <v>0</v>
      </c>
      <c r="N673" s="19">
        <v>1</v>
      </c>
      <c r="P673">
        <v>0</v>
      </c>
      <c r="Q673">
        <f t="shared" si="53"/>
        <v>0</v>
      </c>
      <c r="R673">
        <f t="shared" si="54"/>
        <v>0</v>
      </c>
      <c r="S673" s="5">
        <v>52</v>
      </c>
      <c r="T673" s="5"/>
      <c r="U673" t="s">
        <v>940</v>
      </c>
      <c r="V673">
        <v>19996</v>
      </c>
    </row>
    <row r="674" spans="1:22" x14ac:dyDescent="0.25">
      <c r="A674">
        <v>671</v>
      </c>
      <c r="B674">
        <v>40</v>
      </c>
      <c r="C674">
        <v>2</v>
      </c>
      <c r="E674" t="s">
        <v>941</v>
      </c>
      <c r="F674" t="s">
        <v>14</v>
      </c>
      <c r="I674" s="17">
        <v>1</v>
      </c>
      <c r="J674" s="18">
        <v>40</v>
      </c>
      <c r="K674" s="18">
        <f t="shared" si="50"/>
        <v>0</v>
      </c>
      <c r="L674" s="18">
        <f t="shared" si="51"/>
        <v>1</v>
      </c>
      <c r="M674" s="18">
        <f t="shared" si="52"/>
        <v>0</v>
      </c>
      <c r="N674" s="19">
        <v>1</v>
      </c>
      <c r="P674">
        <v>1</v>
      </c>
      <c r="Q674">
        <f t="shared" si="53"/>
        <v>0</v>
      </c>
      <c r="R674">
        <f t="shared" si="54"/>
        <v>0</v>
      </c>
      <c r="S674" s="5">
        <v>39</v>
      </c>
      <c r="T674" s="5"/>
      <c r="V674">
        <v>29750</v>
      </c>
    </row>
    <row r="675" spans="1:22" x14ac:dyDescent="0.25">
      <c r="A675">
        <v>672</v>
      </c>
      <c r="B675">
        <v>31</v>
      </c>
      <c r="C675">
        <v>1</v>
      </c>
      <c r="E675" t="s">
        <v>942</v>
      </c>
      <c r="F675" t="s">
        <v>10</v>
      </c>
      <c r="I675" s="17">
        <v>0</v>
      </c>
      <c r="J675" s="18">
        <v>31</v>
      </c>
      <c r="K675" s="18">
        <f t="shared" si="50"/>
        <v>1</v>
      </c>
      <c r="L675" s="18">
        <f t="shared" si="51"/>
        <v>0</v>
      </c>
      <c r="M675" s="18">
        <f t="shared" si="52"/>
        <v>1</v>
      </c>
      <c r="N675" s="19">
        <v>1</v>
      </c>
      <c r="P675">
        <v>0</v>
      </c>
      <c r="Q675">
        <f t="shared" si="53"/>
        <v>0</v>
      </c>
      <c r="R675">
        <f t="shared" si="54"/>
        <v>0</v>
      </c>
      <c r="S675" s="5">
        <v>52</v>
      </c>
      <c r="T675" s="5"/>
      <c r="U675" t="s">
        <v>944</v>
      </c>
      <c r="V675" t="s">
        <v>943</v>
      </c>
    </row>
    <row r="676" spans="1:22" x14ac:dyDescent="0.25">
      <c r="A676">
        <v>673</v>
      </c>
      <c r="B676">
        <v>70</v>
      </c>
      <c r="C676">
        <v>2</v>
      </c>
      <c r="E676" t="s">
        <v>945</v>
      </c>
      <c r="F676" t="s">
        <v>10</v>
      </c>
      <c r="I676" s="17">
        <v>0</v>
      </c>
      <c r="J676" s="18">
        <v>70</v>
      </c>
      <c r="K676" s="18">
        <f t="shared" si="50"/>
        <v>0</v>
      </c>
      <c r="L676" s="18">
        <f t="shared" si="51"/>
        <v>1</v>
      </c>
      <c r="M676" s="18">
        <f t="shared" si="52"/>
        <v>1</v>
      </c>
      <c r="N676" s="19">
        <v>0</v>
      </c>
      <c r="P676">
        <v>0</v>
      </c>
      <c r="Q676">
        <f t="shared" si="53"/>
        <v>0</v>
      </c>
      <c r="R676">
        <f t="shared" si="54"/>
        <v>0</v>
      </c>
      <c r="S676" s="5">
        <v>10.5</v>
      </c>
      <c r="T676" s="5"/>
      <c r="V676" t="s">
        <v>946</v>
      </c>
    </row>
    <row r="677" spans="1:22" x14ac:dyDescent="0.25">
      <c r="A677">
        <v>674</v>
      </c>
      <c r="B677">
        <v>31</v>
      </c>
      <c r="C677">
        <v>2</v>
      </c>
      <c r="E677" t="s">
        <v>947</v>
      </c>
      <c r="F677" t="s">
        <v>10</v>
      </c>
      <c r="I677" s="17">
        <v>1</v>
      </c>
      <c r="J677" s="18">
        <v>31</v>
      </c>
      <c r="K677" s="18">
        <f t="shared" si="50"/>
        <v>0</v>
      </c>
      <c r="L677" s="18">
        <f t="shared" si="51"/>
        <v>1</v>
      </c>
      <c r="M677" s="18">
        <f t="shared" si="52"/>
        <v>1</v>
      </c>
      <c r="N677" s="19">
        <v>0</v>
      </c>
      <c r="P677">
        <v>0</v>
      </c>
      <c r="Q677">
        <f t="shared" si="53"/>
        <v>0</v>
      </c>
      <c r="R677">
        <f t="shared" si="54"/>
        <v>0</v>
      </c>
      <c r="S677" s="5">
        <v>13</v>
      </c>
      <c r="T677" s="5"/>
      <c r="V677">
        <v>244270</v>
      </c>
    </row>
    <row r="678" spans="1:22" x14ac:dyDescent="0.25">
      <c r="A678">
        <v>675</v>
      </c>
      <c r="C678">
        <v>2</v>
      </c>
      <c r="E678" t="s">
        <v>948</v>
      </c>
      <c r="F678" t="s">
        <v>10</v>
      </c>
      <c r="I678" s="17">
        <v>0</v>
      </c>
      <c r="J678" s="18">
        <v>27</v>
      </c>
      <c r="K678" s="18">
        <f t="shared" si="50"/>
        <v>0</v>
      </c>
      <c r="L678" s="18">
        <f t="shared" si="51"/>
        <v>1</v>
      </c>
      <c r="M678" s="18">
        <f t="shared" si="52"/>
        <v>1</v>
      </c>
      <c r="N678" s="19">
        <v>0</v>
      </c>
      <c r="P678">
        <v>0</v>
      </c>
      <c r="Q678">
        <f t="shared" si="53"/>
        <v>0</v>
      </c>
      <c r="R678">
        <f t="shared" si="54"/>
        <v>0</v>
      </c>
      <c r="S678" s="5">
        <v>0</v>
      </c>
      <c r="T678" s="5"/>
      <c r="V678">
        <v>239856</v>
      </c>
    </row>
    <row r="679" spans="1:22" x14ac:dyDescent="0.25">
      <c r="A679">
        <v>676</v>
      </c>
      <c r="B679">
        <v>18</v>
      </c>
      <c r="C679">
        <v>3</v>
      </c>
      <c r="E679" t="s">
        <v>949</v>
      </c>
      <c r="F679" t="s">
        <v>10</v>
      </c>
      <c r="I679" s="17">
        <v>0</v>
      </c>
      <c r="J679" s="18">
        <v>18</v>
      </c>
      <c r="K679" s="18">
        <f t="shared" si="50"/>
        <v>0</v>
      </c>
      <c r="L679" s="18">
        <f t="shared" si="51"/>
        <v>0</v>
      </c>
      <c r="M679" s="18">
        <f t="shared" si="52"/>
        <v>1</v>
      </c>
      <c r="N679" s="19">
        <v>0</v>
      </c>
      <c r="P679">
        <v>0</v>
      </c>
      <c r="Q679">
        <f t="shared" si="53"/>
        <v>0</v>
      </c>
      <c r="R679">
        <f t="shared" si="54"/>
        <v>0</v>
      </c>
      <c r="S679" s="5">
        <v>7.7750000000000004</v>
      </c>
      <c r="T679" s="5"/>
      <c r="V679">
        <v>349912</v>
      </c>
    </row>
    <row r="680" spans="1:22" x14ac:dyDescent="0.25">
      <c r="A680">
        <v>677</v>
      </c>
      <c r="B680">
        <v>24.5</v>
      </c>
      <c r="C680">
        <v>3</v>
      </c>
      <c r="E680" t="s">
        <v>950</v>
      </c>
      <c r="F680" t="s">
        <v>10</v>
      </c>
      <c r="I680" s="17">
        <v>0</v>
      </c>
      <c r="J680" s="18">
        <v>24.5</v>
      </c>
      <c r="K680" s="18">
        <f t="shared" si="50"/>
        <v>0</v>
      </c>
      <c r="L680" s="18">
        <f t="shared" si="51"/>
        <v>0</v>
      </c>
      <c r="M680" s="18">
        <f t="shared" si="52"/>
        <v>1</v>
      </c>
      <c r="N680" s="19">
        <v>0</v>
      </c>
      <c r="P680">
        <v>0</v>
      </c>
      <c r="Q680">
        <f t="shared" si="53"/>
        <v>0</v>
      </c>
      <c r="R680">
        <f t="shared" si="54"/>
        <v>0</v>
      </c>
      <c r="S680" s="5">
        <v>8.0500000000000007</v>
      </c>
      <c r="T680" s="5"/>
      <c r="V680">
        <v>342826</v>
      </c>
    </row>
    <row r="681" spans="1:22" x14ac:dyDescent="0.25">
      <c r="A681">
        <v>678</v>
      </c>
      <c r="B681">
        <v>18</v>
      </c>
      <c r="C681">
        <v>3</v>
      </c>
      <c r="E681" t="s">
        <v>951</v>
      </c>
      <c r="F681" t="s">
        <v>14</v>
      </c>
      <c r="I681" s="17">
        <v>1</v>
      </c>
      <c r="J681" s="18">
        <v>18</v>
      </c>
      <c r="K681" s="18">
        <f t="shared" si="50"/>
        <v>0</v>
      </c>
      <c r="L681" s="18">
        <f t="shared" si="51"/>
        <v>0</v>
      </c>
      <c r="M681" s="18">
        <f t="shared" si="52"/>
        <v>0</v>
      </c>
      <c r="N681" s="19">
        <v>0</v>
      </c>
      <c r="P681">
        <v>0</v>
      </c>
      <c r="Q681">
        <f t="shared" si="53"/>
        <v>0</v>
      </c>
      <c r="R681">
        <f t="shared" si="54"/>
        <v>0</v>
      </c>
      <c r="S681" s="5">
        <v>9.8416999999999994</v>
      </c>
      <c r="T681" s="5"/>
      <c r="V681">
        <v>4138</v>
      </c>
    </row>
    <row r="682" spans="1:22" x14ac:dyDescent="0.25">
      <c r="A682">
        <v>679</v>
      </c>
      <c r="B682">
        <v>43</v>
      </c>
      <c r="C682">
        <v>3</v>
      </c>
      <c r="E682" t="s">
        <v>952</v>
      </c>
      <c r="F682" t="s">
        <v>14</v>
      </c>
      <c r="I682" s="17">
        <v>0</v>
      </c>
      <c r="J682" s="18">
        <v>43</v>
      </c>
      <c r="K682" s="18">
        <f t="shared" si="50"/>
        <v>0</v>
      </c>
      <c r="L682" s="18">
        <f t="shared" si="51"/>
        <v>0</v>
      </c>
      <c r="M682" s="18">
        <f t="shared" si="52"/>
        <v>0</v>
      </c>
      <c r="N682" s="19">
        <v>1</v>
      </c>
      <c r="P682">
        <v>6</v>
      </c>
      <c r="Q682">
        <f t="shared" si="53"/>
        <v>0</v>
      </c>
      <c r="R682">
        <f t="shared" si="54"/>
        <v>0</v>
      </c>
      <c r="S682" s="5">
        <v>46.9</v>
      </c>
      <c r="T682" s="5"/>
      <c r="V682" t="s">
        <v>102</v>
      </c>
    </row>
    <row r="683" spans="1:22" x14ac:dyDescent="0.25">
      <c r="A683">
        <v>680</v>
      </c>
      <c r="B683">
        <v>36</v>
      </c>
      <c r="C683">
        <v>1</v>
      </c>
      <c r="E683" t="s">
        <v>953</v>
      </c>
      <c r="F683" t="s">
        <v>10</v>
      </c>
      <c r="I683" s="17">
        <v>1</v>
      </c>
      <c r="J683" s="18">
        <v>36</v>
      </c>
      <c r="K683" s="18">
        <f t="shared" si="50"/>
        <v>1</v>
      </c>
      <c r="L683" s="18">
        <f t="shared" si="51"/>
        <v>0</v>
      </c>
      <c r="M683" s="18">
        <f t="shared" si="52"/>
        <v>1</v>
      </c>
      <c r="N683" s="19">
        <v>0</v>
      </c>
      <c r="P683">
        <v>1</v>
      </c>
      <c r="Q683">
        <f t="shared" si="53"/>
        <v>0</v>
      </c>
      <c r="R683">
        <f t="shared" si="54"/>
        <v>0</v>
      </c>
      <c r="S683" s="5">
        <v>512.32920000000001</v>
      </c>
      <c r="T683" s="5"/>
      <c r="U683" t="s">
        <v>954</v>
      </c>
      <c r="V683" t="s">
        <v>389</v>
      </c>
    </row>
    <row r="684" spans="1:22" x14ac:dyDescent="0.25">
      <c r="A684">
        <v>681</v>
      </c>
      <c r="C684">
        <v>3</v>
      </c>
      <c r="E684" t="s">
        <v>955</v>
      </c>
      <c r="F684" t="s">
        <v>14</v>
      </c>
      <c r="I684" s="17">
        <v>0</v>
      </c>
      <c r="J684" s="18">
        <v>27</v>
      </c>
      <c r="K684" s="18">
        <f t="shared" si="50"/>
        <v>0</v>
      </c>
      <c r="L684" s="18">
        <f t="shared" si="51"/>
        <v>0</v>
      </c>
      <c r="M684" s="18">
        <f t="shared" si="52"/>
        <v>0</v>
      </c>
      <c r="N684" s="19">
        <v>0</v>
      </c>
      <c r="P684">
        <v>0</v>
      </c>
      <c r="Q684">
        <f t="shared" si="53"/>
        <v>0</v>
      </c>
      <c r="R684">
        <f t="shared" si="54"/>
        <v>0</v>
      </c>
      <c r="S684" s="5">
        <v>8.1374999999999993</v>
      </c>
      <c r="T684" s="5"/>
      <c r="V684">
        <v>330935</v>
      </c>
    </row>
    <row r="685" spans="1:22" x14ac:dyDescent="0.25">
      <c r="A685">
        <v>682</v>
      </c>
      <c r="B685">
        <v>27</v>
      </c>
      <c r="C685">
        <v>1</v>
      </c>
      <c r="E685" t="s">
        <v>956</v>
      </c>
      <c r="F685" t="s">
        <v>10</v>
      </c>
      <c r="I685" s="17">
        <v>1</v>
      </c>
      <c r="J685" s="18">
        <v>27</v>
      </c>
      <c r="K685" s="18">
        <f t="shared" si="50"/>
        <v>1</v>
      </c>
      <c r="L685" s="18">
        <f t="shared" si="51"/>
        <v>0</v>
      </c>
      <c r="M685" s="18">
        <f t="shared" si="52"/>
        <v>1</v>
      </c>
      <c r="N685" s="19">
        <v>0</v>
      </c>
      <c r="P685">
        <v>0</v>
      </c>
      <c r="Q685">
        <f t="shared" si="53"/>
        <v>0</v>
      </c>
      <c r="R685">
        <f t="shared" si="54"/>
        <v>0</v>
      </c>
      <c r="S685" s="5">
        <v>76.729200000000006</v>
      </c>
      <c r="T685" s="5"/>
      <c r="U685" t="s">
        <v>957</v>
      </c>
      <c r="V685" t="s">
        <v>89</v>
      </c>
    </row>
    <row r="686" spans="1:22" x14ac:dyDescent="0.25">
      <c r="A686">
        <v>683</v>
      </c>
      <c r="B686">
        <v>20</v>
      </c>
      <c r="C686">
        <v>3</v>
      </c>
      <c r="E686" t="s">
        <v>958</v>
      </c>
      <c r="F686" t="s">
        <v>10</v>
      </c>
      <c r="I686" s="17">
        <v>0</v>
      </c>
      <c r="J686" s="18">
        <v>20</v>
      </c>
      <c r="K686" s="18">
        <f t="shared" si="50"/>
        <v>0</v>
      </c>
      <c r="L686" s="18">
        <f t="shared" si="51"/>
        <v>0</v>
      </c>
      <c r="M686" s="18">
        <f t="shared" si="52"/>
        <v>1</v>
      </c>
      <c r="N686" s="19">
        <v>0</v>
      </c>
      <c r="P686">
        <v>0</v>
      </c>
      <c r="Q686">
        <f t="shared" si="53"/>
        <v>0</v>
      </c>
      <c r="R686">
        <f t="shared" si="54"/>
        <v>0</v>
      </c>
      <c r="S686" s="5">
        <v>9.2249999999999996</v>
      </c>
      <c r="T686" s="5"/>
      <c r="V686">
        <v>6563</v>
      </c>
    </row>
    <row r="687" spans="1:22" x14ac:dyDescent="0.25">
      <c r="A687">
        <v>684</v>
      </c>
      <c r="B687">
        <v>14</v>
      </c>
      <c r="C687">
        <v>3</v>
      </c>
      <c r="E687" t="s">
        <v>959</v>
      </c>
      <c r="F687" t="s">
        <v>10</v>
      </c>
      <c r="I687" s="17">
        <v>0</v>
      </c>
      <c r="J687" s="18">
        <v>14</v>
      </c>
      <c r="K687" s="18">
        <f t="shared" si="50"/>
        <v>0</v>
      </c>
      <c r="L687" s="18">
        <f t="shared" si="51"/>
        <v>0</v>
      </c>
      <c r="M687" s="18">
        <f t="shared" si="52"/>
        <v>1</v>
      </c>
      <c r="N687" s="19">
        <v>5</v>
      </c>
      <c r="P687">
        <v>2</v>
      </c>
      <c r="Q687">
        <f t="shared" si="53"/>
        <v>0</v>
      </c>
      <c r="R687">
        <f t="shared" si="54"/>
        <v>0</v>
      </c>
      <c r="S687" s="5">
        <v>46.9</v>
      </c>
      <c r="T687" s="5"/>
      <c r="V687" t="s">
        <v>102</v>
      </c>
    </row>
    <row r="688" spans="1:22" x14ac:dyDescent="0.25">
      <c r="A688">
        <v>685</v>
      </c>
      <c r="B688">
        <v>60</v>
      </c>
      <c r="C688">
        <v>2</v>
      </c>
      <c r="E688" t="s">
        <v>960</v>
      </c>
      <c r="F688" t="s">
        <v>10</v>
      </c>
      <c r="I688" s="17">
        <v>0</v>
      </c>
      <c r="J688" s="18">
        <v>60</v>
      </c>
      <c r="K688" s="18">
        <f t="shared" si="50"/>
        <v>0</v>
      </c>
      <c r="L688" s="18">
        <f t="shared" si="51"/>
        <v>1</v>
      </c>
      <c r="M688" s="18">
        <f t="shared" si="52"/>
        <v>1</v>
      </c>
      <c r="N688" s="19">
        <v>1</v>
      </c>
      <c r="P688">
        <v>1</v>
      </c>
      <c r="Q688">
        <f t="shared" si="53"/>
        <v>0</v>
      </c>
      <c r="R688">
        <f t="shared" si="54"/>
        <v>0</v>
      </c>
      <c r="S688" s="5">
        <v>39</v>
      </c>
      <c r="T688" s="5"/>
      <c r="V688">
        <v>29750</v>
      </c>
    </row>
    <row r="689" spans="1:22" x14ac:dyDescent="0.25">
      <c r="A689">
        <v>686</v>
      </c>
      <c r="B689">
        <v>25</v>
      </c>
      <c r="C689">
        <v>2</v>
      </c>
      <c r="E689" t="s">
        <v>961</v>
      </c>
      <c r="F689" t="s">
        <v>10</v>
      </c>
      <c r="I689" s="17">
        <v>0</v>
      </c>
      <c r="J689" s="18">
        <v>25</v>
      </c>
      <c r="K689" s="18">
        <f t="shared" si="50"/>
        <v>0</v>
      </c>
      <c r="L689" s="18">
        <f t="shared" si="51"/>
        <v>1</v>
      </c>
      <c r="M689" s="18">
        <f t="shared" si="52"/>
        <v>1</v>
      </c>
      <c r="N689" s="19">
        <v>1</v>
      </c>
      <c r="P689">
        <v>2</v>
      </c>
      <c r="Q689">
        <f t="shared" si="53"/>
        <v>0</v>
      </c>
      <c r="R689">
        <f t="shared" si="54"/>
        <v>0</v>
      </c>
      <c r="S689" s="5">
        <v>41.5792</v>
      </c>
      <c r="T689" s="5"/>
      <c r="V689" t="s">
        <v>77</v>
      </c>
    </row>
    <row r="690" spans="1:22" x14ac:dyDescent="0.25">
      <c r="A690">
        <v>687</v>
      </c>
      <c r="B690">
        <v>14</v>
      </c>
      <c r="C690">
        <v>3</v>
      </c>
      <c r="E690" t="s">
        <v>962</v>
      </c>
      <c r="F690" t="s">
        <v>10</v>
      </c>
      <c r="I690" s="17">
        <v>0</v>
      </c>
      <c r="J690" s="18">
        <v>14</v>
      </c>
      <c r="K690" s="18">
        <f t="shared" si="50"/>
        <v>0</v>
      </c>
      <c r="L690" s="18">
        <f t="shared" si="51"/>
        <v>0</v>
      </c>
      <c r="M690" s="18">
        <f t="shared" si="52"/>
        <v>1</v>
      </c>
      <c r="N690" s="19">
        <v>4</v>
      </c>
      <c r="P690">
        <v>1</v>
      </c>
      <c r="Q690">
        <f t="shared" si="53"/>
        <v>0</v>
      </c>
      <c r="R690">
        <f t="shared" si="54"/>
        <v>0</v>
      </c>
      <c r="S690" s="5">
        <v>39.6875</v>
      </c>
      <c r="T690" s="5"/>
      <c r="V690">
        <v>3101295</v>
      </c>
    </row>
    <row r="691" spans="1:22" x14ac:dyDescent="0.25">
      <c r="A691">
        <v>688</v>
      </c>
      <c r="B691">
        <v>19</v>
      </c>
      <c r="C691">
        <v>3</v>
      </c>
      <c r="E691" t="s">
        <v>963</v>
      </c>
      <c r="F691" t="s">
        <v>10</v>
      </c>
      <c r="I691" s="17">
        <v>0</v>
      </c>
      <c r="J691" s="18">
        <v>19</v>
      </c>
      <c r="K691" s="18">
        <f t="shared" si="50"/>
        <v>0</v>
      </c>
      <c r="L691" s="18">
        <f t="shared" si="51"/>
        <v>0</v>
      </c>
      <c r="M691" s="18">
        <f t="shared" si="52"/>
        <v>1</v>
      </c>
      <c r="N691" s="19">
        <v>0</v>
      </c>
      <c r="P691">
        <v>0</v>
      </c>
      <c r="Q691">
        <f t="shared" si="53"/>
        <v>0</v>
      </c>
      <c r="R691">
        <f t="shared" si="54"/>
        <v>0</v>
      </c>
      <c r="S691" s="5">
        <v>10.1708</v>
      </c>
      <c r="T691" s="5"/>
      <c r="V691">
        <v>349228</v>
      </c>
    </row>
    <row r="692" spans="1:22" x14ac:dyDescent="0.25">
      <c r="A692">
        <v>689</v>
      </c>
      <c r="B692">
        <v>18</v>
      </c>
      <c r="C692">
        <v>3</v>
      </c>
      <c r="E692" t="s">
        <v>964</v>
      </c>
      <c r="F692" t="s">
        <v>10</v>
      </c>
      <c r="I692" s="17">
        <v>0</v>
      </c>
      <c r="J692" s="18">
        <v>18</v>
      </c>
      <c r="K692" s="18">
        <f t="shared" si="50"/>
        <v>0</v>
      </c>
      <c r="L692" s="18">
        <f t="shared" si="51"/>
        <v>0</v>
      </c>
      <c r="M692" s="18">
        <f t="shared" si="52"/>
        <v>1</v>
      </c>
      <c r="N692" s="19">
        <v>0</v>
      </c>
      <c r="P692">
        <v>0</v>
      </c>
      <c r="Q692">
        <f t="shared" si="53"/>
        <v>0</v>
      </c>
      <c r="R692">
        <f t="shared" si="54"/>
        <v>0</v>
      </c>
      <c r="S692" s="5">
        <v>7.7957999999999998</v>
      </c>
      <c r="T692" s="5"/>
      <c r="V692">
        <v>350036</v>
      </c>
    </row>
    <row r="693" spans="1:22" x14ac:dyDescent="0.25">
      <c r="A693">
        <v>690</v>
      </c>
      <c r="B693">
        <v>15</v>
      </c>
      <c r="C693">
        <v>1</v>
      </c>
      <c r="E693" t="s">
        <v>965</v>
      </c>
      <c r="F693" t="s">
        <v>14</v>
      </c>
      <c r="I693" s="17">
        <v>1</v>
      </c>
      <c r="J693" s="18">
        <v>15</v>
      </c>
      <c r="K693" s="18">
        <f t="shared" si="50"/>
        <v>1</v>
      </c>
      <c r="L693" s="18">
        <f t="shared" si="51"/>
        <v>0</v>
      </c>
      <c r="M693" s="18">
        <f t="shared" si="52"/>
        <v>0</v>
      </c>
      <c r="N693" s="19">
        <v>0</v>
      </c>
      <c r="P693">
        <v>1</v>
      </c>
      <c r="Q693">
        <f t="shared" si="53"/>
        <v>0</v>
      </c>
      <c r="R693">
        <f t="shared" si="54"/>
        <v>0</v>
      </c>
      <c r="S693" s="5">
        <v>211.33750000000001</v>
      </c>
      <c r="T693" s="5"/>
      <c r="U693" t="s">
        <v>966</v>
      </c>
      <c r="V693">
        <v>24160</v>
      </c>
    </row>
    <row r="694" spans="1:22" x14ac:dyDescent="0.25">
      <c r="A694">
        <v>691</v>
      </c>
      <c r="B694">
        <v>31</v>
      </c>
      <c r="C694">
        <v>1</v>
      </c>
      <c r="E694" t="s">
        <v>967</v>
      </c>
      <c r="F694" t="s">
        <v>10</v>
      </c>
      <c r="I694" s="17">
        <v>1</v>
      </c>
      <c r="J694" s="18">
        <v>31</v>
      </c>
      <c r="K694" s="18">
        <f t="shared" si="50"/>
        <v>1</v>
      </c>
      <c r="L694" s="18">
        <f t="shared" si="51"/>
        <v>0</v>
      </c>
      <c r="M694" s="18">
        <f t="shared" si="52"/>
        <v>1</v>
      </c>
      <c r="N694" s="19">
        <v>1</v>
      </c>
      <c r="P694">
        <v>0</v>
      </c>
      <c r="Q694">
        <f t="shared" si="53"/>
        <v>0</v>
      </c>
      <c r="R694">
        <f t="shared" si="54"/>
        <v>0</v>
      </c>
      <c r="S694" s="5">
        <v>57</v>
      </c>
      <c r="T694" s="5"/>
      <c r="U694" t="s">
        <v>968</v>
      </c>
      <c r="V694">
        <v>17474</v>
      </c>
    </row>
    <row r="695" spans="1:22" x14ac:dyDescent="0.25">
      <c r="A695">
        <v>692</v>
      </c>
      <c r="B695">
        <v>4</v>
      </c>
      <c r="C695">
        <v>3</v>
      </c>
      <c r="E695" t="s">
        <v>969</v>
      </c>
      <c r="F695" t="s">
        <v>14</v>
      </c>
      <c r="I695" s="17">
        <v>1</v>
      </c>
      <c r="J695" s="18">
        <v>4</v>
      </c>
      <c r="K695" s="18">
        <f t="shared" si="50"/>
        <v>0</v>
      </c>
      <c r="L695" s="18">
        <f t="shared" si="51"/>
        <v>0</v>
      </c>
      <c r="M695" s="18">
        <f t="shared" si="52"/>
        <v>0</v>
      </c>
      <c r="N695" s="19">
        <v>0</v>
      </c>
      <c r="P695">
        <v>1</v>
      </c>
      <c r="Q695">
        <f t="shared" si="53"/>
        <v>0</v>
      </c>
      <c r="R695">
        <f t="shared" si="54"/>
        <v>0</v>
      </c>
      <c r="S695" s="5">
        <v>13.416700000000001</v>
      </c>
      <c r="T695" s="5"/>
      <c r="V695">
        <v>349256</v>
      </c>
    </row>
    <row r="696" spans="1:22" x14ac:dyDescent="0.25">
      <c r="A696">
        <v>693</v>
      </c>
      <c r="C696">
        <v>3</v>
      </c>
      <c r="E696" t="s">
        <v>970</v>
      </c>
      <c r="F696" t="s">
        <v>10</v>
      </c>
      <c r="I696" s="17">
        <v>1</v>
      </c>
      <c r="J696" s="18">
        <v>27</v>
      </c>
      <c r="K696" s="18">
        <f t="shared" si="50"/>
        <v>0</v>
      </c>
      <c r="L696" s="18">
        <f t="shared" si="51"/>
        <v>0</v>
      </c>
      <c r="M696" s="18">
        <f t="shared" si="52"/>
        <v>1</v>
      </c>
      <c r="N696" s="19">
        <v>0</v>
      </c>
      <c r="P696">
        <v>0</v>
      </c>
      <c r="Q696">
        <f t="shared" si="53"/>
        <v>0</v>
      </c>
      <c r="R696">
        <f t="shared" si="54"/>
        <v>0</v>
      </c>
      <c r="S696" s="5">
        <v>56.495800000000003</v>
      </c>
      <c r="T696" s="5"/>
      <c r="V696">
        <v>1601</v>
      </c>
    </row>
    <row r="697" spans="1:22" x14ac:dyDescent="0.25">
      <c r="A697">
        <v>694</v>
      </c>
      <c r="B697">
        <v>25</v>
      </c>
      <c r="C697">
        <v>3</v>
      </c>
      <c r="E697" t="s">
        <v>971</v>
      </c>
      <c r="F697" t="s">
        <v>10</v>
      </c>
      <c r="I697" s="17">
        <v>0</v>
      </c>
      <c r="J697" s="18">
        <v>25</v>
      </c>
      <c r="K697" s="18">
        <f t="shared" si="50"/>
        <v>0</v>
      </c>
      <c r="L697" s="18">
        <f t="shared" si="51"/>
        <v>0</v>
      </c>
      <c r="M697" s="18">
        <f t="shared" si="52"/>
        <v>1</v>
      </c>
      <c r="N697" s="19">
        <v>0</v>
      </c>
      <c r="P697">
        <v>0</v>
      </c>
      <c r="Q697">
        <f t="shared" si="53"/>
        <v>0</v>
      </c>
      <c r="R697">
        <f t="shared" si="54"/>
        <v>0</v>
      </c>
      <c r="S697" s="5">
        <v>7.2249999999999996</v>
      </c>
      <c r="T697" s="5"/>
      <c r="V697">
        <v>2672</v>
      </c>
    </row>
    <row r="698" spans="1:22" x14ac:dyDescent="0.25">
      <c r="A698">
        <v>695</v>
      </c>
      <c r="B698">
        <v>60</v>
      </c>
      <c r="C698">
        <v>1</v>
      </c>
      <c r="E698" t="s">
        <v>972</v>
      </c>
      <c r="F698" t="s">
        <v>10</v>
      </c>
      <c r="I698" s="17">
        <v>0</v>
      </c>
      <c r="J698" s="18">
        <v>60</v>
      </c>
      <c r="K698" s="18">
        <f t="shared" si="50"/>
        <v>1</v>
      </c>
      <c r="L698" s="18">
        <f t="shared" si="51"/>
        <v>0</v>
      </c>
      <c r="M698" s="18">
        <f t="shared" si="52"/>
        <v>1</v>
      </c>
      <c r="N698" s="19">
        <v>0</v>
      </c>
      <c r="P698">
        <v>0</v>
      </c>
      <c r="Q698">
        <f t="shared" si="53"/>
        <v>0</v>
      </c>
      <c r="R698">
        <f t="shared" si="54"/>
        <v>0</v>
      </c>
      <c r="S698" s="5">
        <v>26.55</v>
      </c>
      <c r="T698" s="5"/>
      <c r="V698">
        <v>113800</v>
      </c>
    </row>
    <row r="699" spans="1:22" x14ac:dyDescent="0.25">
      <c r="A699">
        <v>696</v>
      </c>
      <c r="B699">
        <v>52</v>
      </c>
      <c r="C699">
        <v>2</v>
      </c>
      <c r="E699" t="s">
        <v>973</v>
      </c>
      <c r="F699" t="s">
        <v>10</v>
      </c>
      <c r="I699" s="17">
        <v>0</v>
      </c>
      <c r="J699" s="18">
        <v>52</v>
      </c>
      <c r="K699" s="18">
        <f t="shared" si="50"/>
        <v>0</v>
      </c>
      <c r="L699" s="18">
        <f t="shared" si="51"/>
        <v>1</v>
      </c>
      <c r="M699" s="18">
        <f t="shared" si="52"/>
        <v>1</v>
      </c>
      <c r="N699" s="19">
        <v>0</v>
      </c>
      <c r="P699">
        <v>0</v>
      </c>
      <c r="Q699">
        <f t="shared" si="53"/>
        <v>0</v>
      </c>
      <c r="R699">
        <f t="shared" si="54"/>
        <v>0</v>
      </c>
      <c r="S699" s="5">
        <v>13.5</v>
      </c>
      <c r="T699" s="5"/>
      <c r="V699">
        <v>248731</v>
      </c>
    </row>
    <row r="700" spans="1:22" x14ac:dyDescent="0.25">
      <c r="A700">
        <v>697</v>
      </c>
      <c r="B700">
        <v>44</v>
      </c>
      <c r="C700">
        <v>3</v>
      </c>
      <c r="E700" t="s">
        <v>974</v>
      </c>
      <c r="F700" t="s">
        <v>10</v>
      </c>
      <c r="I700" s="17">
        <v>0</v>
      </c>
      <c r="J700" s="18">
        <v>44</v>
      </c>
      <c r="K700" s="18">
        <f t="shared" si="50"/>
        <v>0</v>
      </c>
      <c r="L700" s="18">
        <f t="shared" si="51"/>
        <v>0</v>
      </c>
      <c r="M700" s="18">
        <f t="shared" si="52"/>
        <v>1</v>
      </c>
      <c r="N700" s="19">
        <v>0</v>
      </c>
      <c r="P700">
        <v>0</v>
      </c>
      <c r="Q700">
        <f t="shared" si="53"/>
        <v>0</v>
      </c>
      <c r="R700">
        <f t="shared" si="54"/>
        <v>0</v>
      </c>
      <c r="S700" s="5">
        <v>8.0500000000000007</v>
      </c>
      <c r="T700" s="5"/>
      <c r="V700">
        <v>363592</v>
      </c>
    </row>
    <row r="701" spans="1:22" x14ac:dyDescent="0.25">
      <c r="A701">
        <v>698</v>
      </c>
      <c r="C701">
        <v>3</v>
      </c>
      <c r="E701" t="s">
        <v>975</v>
      </c>
      <c r="F701" t="s">
        <v>14</v>
      </c>
      <c r="I701" s="17">
        <v>1</v>
      </c>
      <c r="J701" s="18">
        <v>27</v>
      </c>
      <c r="K701" s="18">
        <f t="shared" si="50"/>
        <v>0</v>
      </c>
      <c r="L701" s="18">
        <f t="shared" si="51"/>
        <v>0</v>
      </c>
      <c r="M701" s="18">
        <f t="shared" si="52"/>
        <v>0</v>
      </c>
      <c r="N701" s="19">
        <v>0</v>
      </c>
      <c r="P701">
        <v>0</v>
      </c>
      <c r="Q701">
        <f t="shared" si="53"/>
        <v>0</v>
      </c>
      <c r="R701">
        <f t="shared" si="54"/>
        <v>0</v>
      </c>
      <c r="S701" s="5">
        <v>7.7332999999999998</v>
      </c>
      <c r="T701" s="5"/>
      <c r="V701">
        <v>35852</v>
      </c>
    </row>
    <row r="702" spans="1:22" x14ac:dyDescent="0.25">
      <c r="A702">
        <v>699</v>
      </c>
      <c r="B702">
        <v>49</v>
      </c>
      <c r="C702">
        <v>1</v>
      </c>
      <c r="E702" t="s">
        <v>976</v>
      </c>
      <c r="F702" t="s">
        <v>10</v>
      </c>
      <c r="I702" s="17">
        <v>0</v>
      </c>
      <c r="J702" s="18">
        <v>49</v>
      </c>
      <c r="K702" s="18">
        <f t="shared" si="50"/>
        <v>1</v>
      </c>
      <c r="L702" s="18">
        <f t="shared" si="51"/>
        <v>0</v>
      </c>
      <c r="M702" s="18">
        <f t="shared" si="52"/>
        <v>1</v>
      </c>
      <c r="N702" s="19">
        <v>1</v>
      </c>
      <c r="P702">
        <v>1</v>
      </c>
      <c r="Q702">
        <f t="shared" si="53"/>
        <v>0</v>
      </c>
      <c r="R702">
        <f t="shared" si="54"/>
        <v>0</v>
      </c>
      <c r="S702" s="5">
        <v>110.88330000000001</v>
      </c>
      <c r="T702" s="5"/>
      <c r="U702" t="s">
        <v>829</v>
      </c>
      <c r="V702">
        <v>17421</v>
      </c>
    </row>
    <row r="703" spans="1:22" x14ac:dyDescent="0.25">
      <c r="A703">
        <v>700</v>
      </c>
      <c r="B703">
        <v>42</v>
      </c>
      <c r="C703">
        <v>3</v>
      </c>
      <c r="E703" t="s">
        <v>977</v>
      </c>
      <c r="F703" t="s">
        <v>10</v>
      </c>
      <c r="I703" s="17">
        <v>0</v>
      </c>
      <c r="J703" s="18">
        <v>42</v>
      </c>
      <c r="K703" s="18">
        <f t="shared" si="50"/>
        <v>0</v>
      </c>
      <c r="L703" s="18">
        <f t="shared" si="51"/>
        <v>0</v>
      </c>
      <c r="M703" s="18">
        <f t="shared" si="52"/>
        <v>1</v>
      </c>
      <c r="N703" s="19">
        <v>0</v>
      </c>
      <c r="P703">
        <v>0</v>
      </c>
      <c r="Q703">
        <f t="shared" si="53"/>
        <v>0</v>
      </c>
      <c r="R703">
        <f t="shared" si="54"/>
        <v>0</v>
      </c>
      <c r="S703" s="5">
        <v>7.65</v>
      </c>
      <c r="T703" s="5"/>
      <c r="U703" t="s">
        <v>978</v>
      </c>
      <c r="V703">
        <v>348121</v>
      </c>
    </row>
    <row r="704" spans="1:22" x14ac:dyDescent="0.25">
      <c r="A704">
        <v>701</v>
      </c>
      <c r="B704">
        <v>18</v>
      </c>
      <c r="C704">
        <v>1</v>
      </c>
      <c r="E704" t="s">
        <v>979</v>
      </c>
      <c r="F704" t="s">
        <v>14</v>
      </c>
      <c r="I704" s="17">
        <v>1</v>
      </c>
      <c r="J704" s="18">
        <v>18</v>
      </c>
      <c r="K704" s="18">
        <f t="shared" si="50"/>
        <v>1</v>
      </c>
      <c r="L704" s="18">
        <f t="shared" si="51"/>
        <v>0</v>
      </c>
      <c r="M704" s="18">
        <f t="shared" si="52"/>
        <v>0</v>
      </c>
      <c r="N704" s="19">
        <v>1</v>
      </c>
      <c r="P704">
        <v>0</v>
      </c>
      <c r="Q704">
        <f t="shared" si="53"/>
        <v>0</v>
      </c>
      <c r="R704">
        <f t="shared" si="54"/>
        <v>0</v>
      </c>
      <c r="S704" s="5">
        <v>227.52500000000001</v>
      </c>
      <c r="T704" s="5"/>
      <c r="U704" t="s">
        <v>980</v>
      </c>
      <c r="V704" t="s">
        <v>562</v>
      </c>
    </row>
    <row r="705" spans="1:22" x14ac:dyDescent="0.25">
      <c r="A705">
        <v>702</v>
      </c>
      <c r="B705">
        <v>35</v>
      </c>
      <c r="C705">
        <v>1</v>
      </c>
      <c r="E705" t="s">
        <v>981</v>
      </c>
      <c r="F705" t="s">
        <v>10</v>
      </c>
      <c r="I705" s="17">
        <v>1</v>
      </c>
      <c r="J705" s="18">
        <v>35</v>
      </c>
      <c r="K705" s="18">
        <f t="shared" si="50"/>
        <v>1</v>
      </c>
      <c r="L705" s="18">
        <f t="shared" si="51"/>
        <v>0</v>
      </c>
      <c r="M705" s="18">
        <f t="shared" si="52"/>
        <v>1</v>
      </c>
      <c r="N705" s="19">
        <v>0</v>
      </c>
      <c r="P705">
        <v>0</v>
      </c>
      <c r="Q705">
        <f t="shared" si="53"/>
        <v>0</v>
      </c>
      <c r="R705">
        <f t="shared" si="54"/>
        <v>0</v>
      </c>
      <c r="S705" s="5">
        <v>26.287500000000001</v>
      </c>
      <c r="T705" s="5"/>
      <c r="U705" t="s">
        <v>983</v>
      </c>
      <c r="V705" t="s">
        <v>982</v>
      </c>
    </row>
    <row r="706" spans="1:22" x14ac:dyDescent="0.25">
      <c r="A706">
        <v>703</v>
      </c>
      <c r="B706">
        <v>18</v>
      </c>
      <c r="C706">
        <v>3</v>
      </c>
      <c r="E706" t="s">
        <v>984</v>
      </c>
      <c r="F706" t="s">
        <v>14</v>
      </c>
      <c r="I706" s="17">
        <v>0</v>
      </c>
      <c r="J706" s="18">
        <v>18</v>
      </c>
      <c r="K706" s="18">
        <f t="shared" si="50"/>
        <v>0</v>
      </c>
      <c r="L706" s="18">
        <f t="shared" si="51"/>
        <v>0</v>
      </c>
      <c r="M706" s="18">
        <f t="shared" si="52"/>
        <v>0</v>
      </c>
      <c r="N706" s="19">
        <v>0</v>
      </c>
      <c r="P706">
        <v>1</v>
      </c>
      <c r="Q706">
        <f t="shared" si="53"/>
        <v>0</v>
      </c>
      <c r="R706">
        <f t="shared" si="54"/>
        <v>0</v>
      </c>
      <c r="S706" s="5">
        <v>14.4542</v>
      </c>
      <c r="T706" s="5"/>
      <c r="V706">
        <v>2691</v>
      </c>
    </row>
    <row r="707" spans="1:22" x14ac:dyDescent="0.25">
      <c r="A707">
        <v>704</v>
      </c>
      <c r="B707">
        <v>25</v>
      </c>
      <c r="C707">
        <v>3</v>
      </c>
      <c r="E707" t="s">
        <v>985</v>
      </c>
      <c r="F707" t="s">
        <v>10</v>
      </c>
      <c r="I707" s="17">
        <v>0</v>
      </c>
      <c r="J707" s="18">
        <v>25</v>
      </c>
      <c r="K707" s="18">
        <f t="shared" si="50"/>
        <v>0</v>
      </c>
      <c r="L707" s="18">
        <f t="shared" si="51"/>
        <v>0</v>
      </c>
      <c r="M707" s="18">
        <f t="shared" si="52"/>
        <v>1</v>
      </c>
      <c r="N707" s="19">
        <v>0</v>
      </c>
      <c r="P707">
        <v>0</v>
      </c>
      <c r="Q707">
        <f t="shared" si="53"/>
        <v>0</v>
      </c>
      <c r="R707">
        <f t="shared" si="54"/>
        <v>0</v>
      </c>
      <c r="S707" s="5">
        <v>7.7416999999999998</v>
      </c>
      <c r="T707" s="5"/>
      <c r="V707">
        <v>36864</v>
      </c>
    </row>
    <row r="708" spans="1:22" x14ac:dyDescent="0.25">
      <c r="A708">
        <v>705</v>
      </c>
      <c r="B708">
        <v>26</v>
      </c>
      <c r="C708">
        <v>3</v>
      </c>
      <c r="E708" t="s">
        <v>986</v>
      </c>
      <c r="F708" t="s">
        <v>10</v>
      </c>
      <c r="I708" s="17">
        <v>0</v>
      </c>
      <c r="J708" s="18">
        <v>26</v>
      </c>
      <c r="K708" s="18">
        <f t="shared" si="50"/>
        <v>0</v>
      </c>
      <c r="L708" s="18">
        <f t="shared" si="51"/>
        <v>0</v>
      </c>
      <c r="M708" s="18">
        <f t="shared" si="52"/>
        <v>1</v>
      </c>
      <c r="N708" s="19">
        <v>1</v>
      </c>
      <c r="P708">
        <v>0</v>
      </c>
      <c r="Q708">
        <f t="shared" si="53"/>
        <v>0</v>
      </c>
      <c r="R708">
        <f t="shared" si="54"/>
        <v>0</v>
      </c>
      <c r="S708" s="5">
        <v>7.8541999999999996</v>
      </c>
      <c r="T708" s="5"/>
      <c r="V708">
        <v>350025</v>
      </c>
    </row>
    <row r="709" spans="1:22" x14ac:dyDescent="0.25">
      <c r="A709">
        <v>706</v>
      </c>
      <c r="B709">
        <v>39</v>
      </c>
      <c r="C709">
        <v>2</v>
      </c>
      <c r="E709" t="s">
        <v>987</v>
      </c>
      <c r="F709" t="s">
        <v>10</v>
      </c>
      <c r="I709" s="17">
        <v>0</v>
      </c>
      <c r="J709" s="18">
        <v>39</v>
      </c>
      <c r="K709" s="18">
        <f t="shared" ref="K709:K772" si="55">IF(C709=1,1,0)</f>
        <v>0</v>
      </c>
      <c r="L709" s="18">
        <f t="shared" ref="L709:L772" si="56">IF(C709=2,1,0)</f>
        <v>1</v>
      </c>
      <c r="M709" s="18">
        <f t="shared" ref="M709:M772" si="57">IF(F709="male",1,0)</f>
        <v>1</v>
      </c>
      <c r="N709" s="19">
        <v>0</v>
      </c>
      <c r="P709">
        <v>0</v>
      </c>
      <c r="Q709">
        <f t="shared" ref="Q709:Q772" si="58">IF(G709="Q",1,0)</f>
        <v>0</v>
      </c>
      <c r="R709">
        <f t="shared" ref="R709:R772" si="59">IF(G709="S",1,0)</f>
        <v>0</v>
      </c>
      <c r="S709" s="5">
        <v>26</v>
      </c>
      <c r="T709" s="5"/>
      <c r="V709">
        <v>250655</v>
      </c>
    </row>
    <row r="710" spans="1:22" x14ac:dyDescent="0.25">
      <c r="A710">
        <v>707</v>
      </c>
      <c r="B710">
        <v>45</v>
      </c>
      <c r="C710">
        <v>2</v>
      </c>
      <c r="E710" t="s">
        <v>988</v>
      </c>
      <c r="F710" t="s">
        <v>14</v>
      </c>
      <c r="I710" s="17">
        <v>1</v>
      </c>
      <c r="J710" s="18">
        <v>45</v>
      </c>
      <c r="K710" s="18">
        <f t="shared" si="55"/>
        <v>0</v>
      </c>
      <c r="L710" s="18">
        <f t="shared" si="56"/>
        <v>1</v>
      </c>
      <c r="M710" s="18">
        <f t="shared" si="57"/>
        <v>0</v>
      </c>
      <c r="N710" s="19">
        <v>0</v>
      </c>
      <c r="P710">
        <v>0</v>
      </c>
      <c r="Q710">
        <f t="shared" si="58"/>
        <v>0</v>
      </c>
      <c r="R710">
        <f t="shared" si="59"/>
        <v>0</v>
      </c>
      <c r="S710" s="5">
        <v>13.5</v>
      </c>
      <c r="T710" s="5"/>
      <c r="V710">
        <v>223596</v>
      </c>
    </row>
    <row r="711" spans="1:22" x14ac:dyDescent="0.25">
      <c r="A711">
        <v>708</v>
      </c>
      <c r="B711">
        <v>42</v>
      </c>
      <c r="C711">
        <v>1</v>
      </c>
      <c r="E711" t="s">
        <v>989</v>
      </c>
      <c r="F711" t="s">
        <v>10</v>
      </c>
      <c r="I711" s="17">
        <v>1</v>
      </c>
      <c r="J711" s="18">
        <v>42</v>
      </c>
      <c r="K711" s="18">
        <f t="shared" si="55"/>
        <v>1</v>
      </c>
      <c r="L711" s="18">
        <f t="shared" si="56"/>
        <v>0</v>
      </c>
      <c r="M711" s="18">
        <f t="shared" si="57"/>
        <v>1</v>
      </c>
      <c r="N711" s="19">
        <v>0</v>
      </c>
      <c r="P711">
        <v>0</v>
      </c>
      <c r="Q711">
        <f t="shared" si="58"/>
        <v>0</v>
      </c>
      <c r="R711">
        <f t="shared" si="59"/>
        <v>0</v>
      </c>
      <c r="S711" s="5">
        <v>26.287500000000001</v>
      </c>
      <c r="T711" s="5"/>
      <c r="U711" t="s">
        <v>983</v>
      </c>
      <c r="V711" t="s">
        <v>990</v>
      </c>
    </row>
    <row r="712" spans="1:22" x14ac:dyDescent="0.25">
      <c r="A712">
        <v>709</v>
      </c>
      <c r="B712">
        <v>22</v>
      </c>
      <c r="C712">
        <v>1</v>
      </c>
      <c r="E712" t="s">
        <v>991</v>
      </c>
      <c r="F712" t="s">
        <v>14</v>
      </c>
      <c r="I712" s="17">
        <v>1</v>
      </c>
      <c r="J712" s="18">
        <v>22</v>
      </c>
      <c r="K712" s="18">
        <f t="shared" si="55"/>
        <v>1</v>
      </c>
      <c r="L712" s="18">
        <f t="shared" si="56"/>
        <v>0</v>
      </c>
      <c r="M712" s="18">
        <f t="shared" si="57"/>
        <v>0</v>
      </c>
      <c r="N712" s="19">
        <v>0</v>
      </c>
      <c r="P712">
        <v>0</v>
      </c>
      <c r="Q712">
        <f t="shared" si="58"/>
        <v>0</v>
      </c>
      <c r="R712">
        <f t="shared" si="59"/>
        <v>0</v>
      </c>
      <c r="S712" s="5">
        <v>151.55000000000001</v>
      </c>
      <c r="T712" s="5"/>
      <c r="V712">
        <v>113781</v>
      </c>
    </row>
    <row r="713" spans="1:22" x14ac:dyDescent="0.25">
      <c r="A713">
        <v>710</v>
      </c>
      <c r="C713">
        <v>3</v>
      </c>
      <c r="E713" t="s">
        <v>992</v>
      </c>
      <c r="F713" t="s">
        <v>10</v>
      </c>
      <c r="I713" s="17">
        <v>1</v>
      </c>
      <c r="J713" s="18">
        <v>27</v>
      </c>
      <c r="K713" s="18">
        <f t="shared" si="55"/>
        <v>0</v>
      </c>
      <c r="L713" s="18">
        <f t="shared" si="56"/>
        <v>0</v>
      </c>
      <c r="M713" s="18">
        <f t="shared" si="57"/>
        <v>1</v>
      </c>
      <c r="N713" s="19">
        <v>1</v>
      </c>
      <c r="P713">
        <v>1</v>
      </c>
      <c r="Q713">
        <f t="shared" si="58"/>
        <v>0</v>
      </c>
      <c r="R713">
        <f t="shared" si="59"/>
        <v>0</v>
      </c>
      <c r="S713" s="5">
        <v>15.245799999999999</v>
      </c>
      <c r="T713" s="5"/>
      <c r="V713">
        <v>2661</v>
      </c>
    </row>
    <row r="714" spans="1:22" x14ac:dyDescent="0.25">
      <c r="A714">
        <v>711</v>
      </c>
      <c r="B714">
        <v>24</v>
      </c>
      <c r="C714">
        <v>1</v>
      </c>
      <c r="E714" t="s">
        <v>993</v>
      </c>
      <c r="F714" t="s">
        <v>14</v>
      </c>
      <c r="I714" s="17">
        <v>1</v>
      </c>
      <c r="J714" s="18">
        <v>24</v>
      </c>
      <c r="K714" s="18">
        <f t="shared" si="55"/>
        <v>1</v>
      </c>
      <c r="L714" s="18">
        <f t="shared" si="56"/>
        <v>0</v>
      </c>
      <c r="M714" s="18">
        <f t="shared" si="57"/>
        <v>0</v>
      </c>
      <c r="N714" s="19">
        <v>0</v>
      </c>
      <c r="P714">
        <v>0</v>
      </c>
      <c r="Q714">
        <f t="shared" si="58"/>
        <v>0</v>
      </c>
      <c r="R714">
        <f t="shared" si="59"/>
        <v>0</v>
      </c>
      <c r="S714" s="5">
        <v>49.504199999999997</v>
      </c>
      <c r="T714" s="5"/>
      <c r="U714" t="s">
        <v>995</v>
      </c>
      <c r="V714" t="s">
        <v>994</v>
      </c>
    </row>
    <row r="715" spans="1:22" x14ac:dyDescent="0.25">
      <c r="A715">
        <v>712</v>
      </c>
      <c r="C715">
        <v>1</v>
      </c>
      <c r="E715" t="s">
        <v>996</v>
      </c>
      <c r="F715" t="s">
        <v>10</v>
      </c>
      <c r="I715" s="17">
        <v>0</v>
      </c>
      <c r="J715" s="18">
        <v>27</v>
      </c>
      <c r="K715" s="18">
        <f t="shared" si="55"/>
        <v>1</v>
      </c>
      <c r="L715" s="18">
        <f t="shared" si="56"/>
        <v>0</v>
      </c>
      <c r="M715" s="18">
        <f t="shared" si="57"/>
        <v>1</v>
      </c>
      <c r="N715" s="19">
        <v>0</v>
      </c>
      <c r="P715">
        <v>0</v>
      </c>
      <c r="Q715">
        <f t="shared" si="58"/>
        <v>0</v>
      </c>
      <c r="R715">
        <f t="shared" si="59"/>
        <v>0</v>
      </c>
      <c r="S715" s="5">
        <v>26.55</v>
      </c>
      <c r="T715" s="5"/>
      <c r="U715" t="s">
        <v>497</v>
      </c>
      <c r="V715">
        <v>113028</v>
      </c>
    </row>
    <row r="716" spans="1:22" x14ac:dyDescent="0.25">
      <c r="A716">
        <v>713</v>
      </c>
      <c r="B716">
        <v>48</v>
      </c>
      <c r="C716">
        <v>1</v>
      </c>
      <c r="E716" t="s">
        <v>997</v>
      </c>
      <c r="F716" t="s">
        <v>10</v>
      </c>
      <c r="I716" s="17">
        <v>1</v>
      </c>
      <c r="J716" s="18">
        <v>48</v>
      </c>
      <c r="K716" s="18">
        <f t="shared" si="55"/>
        <v>1</v>
      </c>
      <c r="L716" s="18">
        <f t="shared" si="56"/>
        <v>0</v>
      </c>
      <c r="M716" s="18">
        <f t="shared" si="57"/>
        <v>1</v>
      </c>
      <c r="N716" s="19">
        <v>1</v>
      </c>
      <c r="P716">
        <v>0</v>
      </c>
      <c r="Q716">
        <f t="shared" si="58"/>
        <v>0</v>
      </c>
      <c r="R716">
        <f t="shared" si="59"/>
        <v>0</v>
      </c>
      <c r="S716" s="5">
        <v>52</v>
      </c>
      <c r="T716" s="5"/>
      <c r="U716" t="s">
        <v>940</v>
      </c>
      <c r="V716">
        <v>19996</v>
      </c>
    </row>
    <row r="717" spans="1:22" x14ac:dyDescent="0.25">
      <c r="A717">
        <v>714</v>
      </c>
      <c r="B717">
        <v>29</v>
      </c>
      <c r="C717">
        <v>3</v>
      </c>
      <c r="E717" t="s">
        <v>998</v>
      </c>
      <c r="F717" t="s">
        <v>10</v>
      </c>
      <c r="I717" s="17">
        <v>0</v>
      </c>
      <c r="J717" s="18">
        <v>29</v>
      </c>
      <c r="K717" s="18">
        <f t="shared" si="55"/>
        <v>0</v>
      </c>
      <c r="L717" s="18">
        <f t="shared" si="56"/>
        <v>0</v>
      </c>
      <c r="M717" s="18">
        <f t="shared" si="57"/>
        <v>1</v>
      </c>
      <c r="N717" s="19">
        <v>0</v>
      </c>
      <c r="P717">
        <v>0</v>
      </c>
      <c r="Q717">
        <f t="shared" si="58"/>
        <v>0</v>
      </c>
      <c r="R717">
        <f t="shared" si="59"/>
        <v>0</v>
      </c>
      <c r="S717" s="5">
        <v>9.4832999999999998</v>
      </c>
      <c r="T717" s="5"/>
      <c r="V717">
        <v>7545</v>
      </c>
    </row>
    <row r="718" spans="1:22" x14ac:dyDescent="0.25">
      <c r="A718">
        <v>715</v>
      </c>
      <c r="B718">
        <v>52</v>
      </c>
      <c r="C718">
        <v>2</v>
      </c>
      <c r="E718" t="s">
        <v>999</v>
      </c>
      <c r="F718" t="s">
        <v>10</v>
      </c>
      <c r="I718" s="17">
        <v>0</v>
      </c>
      <c r="J718" s="18">
        <v>52</v>
      </c>
      <c r="K718" s="18">
        <f t="shared" si="55"/>
        <v>0</v>
      </c>
      <c r="L718" s="18">
        <f t="shared" si="56"/>
        <v>1</v>
      </c>
      <c r="M718" s="18">
        <f t="shared" si="57"/>
        <v>1</v>
      </c>
      <c r="N718" s="19">
        <v>0</v>
      </c>
      <c r="P718">
        <v>0</v>
      </c>
      <c r="Q718">
        <f t="shared" si="58"/>
        <v>0</v>
      </c>
      <c r="R718">
        <f t="shared" si="59"/>
        <v>0</v>
      </c>
      <c r="S718" s="5">
        <v>13</v>
      </c>
      <c r="T718" s="5"/>
      <c r="V718">
        <v>250647</v>
      </c>
    </row>
    <row r="719" spans="1:22" x14ac:dyDescent="0.25">
      <c r="A719">
        <v>716</v>
      </c>
      <c r="B719">
        <v>19</v>
      </c>
      <c r="C719">
        <v>3</v>
      </c>
      <c r="E719" t="s">
        <v>1000</v>
      </c>
      <c r="F719" t="s">
        <v>10</v>
      </c>
      <c r="I719" s="17">
        <v>0</v>
      </c>
      <c r="J719" s="18">
        <v>19</v>
      </c>
      <c r="K719" s="18">
        <f t="shared" si="55"/>
        <v>0</v>
      </c>
      <c r="L719" s="18">
        <f t="shared" si="56"/>
        <v>0</v>
      </c>
      <c r="M719" s="18">
        <f t="shared" si="57"/>
        <v>1</v>
      </c>
      <c r="N719" s="19">
        <v>0</v>
      </c>
      <c r="P719">
        <v>0</v>
      </c>
      <c r="Q719">
        <f t="shared" si="58"/>
        <v>0</v>
      </c>
      <c r="R719">
        <f t="shared" si="59"/>
        <v>0</v>
      </c>
      <c r="S719" s="5">
        <v>7.65</v>
      </c>
      <c r="T719" s="5"/>
      <c r="U719" t="s">
        <v>127</v>
      </c>
      <c r="V719">
        <v>348124</v>
      </c>
    </row>
    <row r="720" spans="1:22" x14ac:dyDescent="0.25">
      <c r="A720">
        <v>717</v>
      </c>
      <c r="B720">
        <v>38</v>
      </c>
      <c r="C720">
        <v>1</v>
      </c>
      <c r="E720" t="s">
        <v>1001</v>
      </c>
      <c r="F720" t="s">
        <v>14</v>
      </c>
      <c r="I720" s="17">
        <v>1</v>
      </c>
      <c r="J720" s="18">
        <v>38</v>
      </c>
      <c r="K720" s="18">
        <f t="shared" si="55"/>
        <v>1</v>
      </c>
      <c r="L720" s="18">
        <f t="shared" si="56"/>
        <v>0</v>
      </c>
      <c r="M720" s="18">
        <f t="shared" si="57"/>
        <v>0</v>
      </c>
      <c r="N720" s="19">
        <v>0</v>
      </c>
      <c r="P720">
        <v>0</v>
      </c>
      <c r="Q720">
        <f t="shared" si="58"/>
        <v>0</v>
      </c>
      <c r="R720">
        <f t="shared" si="59"/>
        <v>0</v>
      </c>
      <c r="S720" s="5">
        <v>227.52500000000001</v>
      </c>
      <c r="T720" s="5"/>
      <c r="U720" t="s">
        <v>1002</v>
      </c>
      <c r="V720" t="s">
        <v>562</v>
      </c>
    </row>
    <row r="721" spans="1:22" x14ac:dyDescent="0.25">
      <c r="A721">
        <v>718</v>
      </c>
      <c r="B721">
        <v>27</v>
      </c>
      <c r="C721">
        <v>2</v>
      </c>
      <c r="E721" t="s">
        <v>1003</v>
      </c>
      <c r="F721" t="s">
        <v>14</v>
      </c>
      <c r="I721" s="17">
        <v>1</v>
      </c>
      <c r="J721" s="18">
        <v>27</v>
      </c>
      <c r="K721" s="18">
        <f t="shared" si="55"/>
        <v>0</v>
      </c>
      <c r="L721" s="18">
        <f t="shared" si="56"/>
        <v>1</v>
      </c>
      <c r="M721" s="18">
        <f t="shared" si="57"/>
        <v>0</v>
      </c>
      <c r="N721" s="19">
        <v>0</v>
      </c>
      <c r="P721">
        <v>0</v>
      </c>
      <c r="Q721">
        <f t="shared" si="58"/>
        <v>0</v>
      </c>
      <c r="R721">
        <f t="shared" si="59"/>
        <v>0</v>
      </c>
      <c r="S721" s="5">
        <v>10.5</v>
      </c>
      <c r="T721" s="5"/>
      <c r="U721" t="s">
        <v>192</v>
      </c>
      <c r="V721">
        <v>34218</v>
      </c>
    </row>
    <row r="722" spans="1:22" x14ac:dyDescent="0.25">
      <c r="A722">
        <v>719</v>
      </c>
      <c r="C722">
        <v>3</v>
      </c>
      <c r="E722" t="s">
        <v>1004</v>
      </c>
      <c r="F722" t="s">
        <v>10</v>
      </c>
      <c r="I722" s="17">
        <v>0</v>
      </c>
      <c r="J722" s="18">
        <v>27</v>
      </c>
      <c r="K722" s="18">
        <f t="shared" si="55"/>
        <v>0</v>
      </c>
      <c r="L722" s="18">
        <f t="shared" si="56"/>
        <v>0</v>
      </c>
      <c r="M722" s="18">
        <f t="shared" si="57"/>
        <v>1</v>
      </c>
      <c r="N722" s="19">
        <v>0</v>
      </c>
      <c r="P722">
        <v>0</v>
      </c>
      <c r="Q722">
        <f t="shared" si="58"/>
        <v>0</v>
      </c>
      <c r="R722">
        <f t="shared" si="59"/>
        <v>0</v>
      </c>
      <c r="S722" s="5">
        <v>15.5</v>
      </c>
      <c r="T722" s="5"/>
      <c r="V722">
        <v>36568</v>
      </c>
    </row>
    <row r="723" spans="1:22" x14ac:dyDescent="0.25">
      <c r="A723">
        <v>720</v>
      </c>
      <c r="B723">
        <v>33</v>
      </c>
      <c r="C723">
        <v>3</v>
      </c>
      <c r="E723" t="s">
        <v>1005</v>
      </c>
      <c r="F723" t="s">
        <v>10</v>
      </c>
      <c r="I723" s="17">
        <v>0</v>
      </c>
      <c r="J723" s="18">
        <v>33</v>
      </c>
      <c r="K723" s="18">
        <f t="shared" si="55"/>
        <v>0</v>
      </c>
      <c r="L723" s="18">
        <f t="shared" si="56"/>
        <v>0</v>
      </c>
      <c r="M723" s="18">
        <f t="shared" si="57"/>
        <v>1</v>
      </c>
      <c r="N723" s="19">
        <v>0</v>
      </c>
      <c r="P723">
        <v>0</v>
      </c>
      <c r="Q723">
        <f t="shared" si="58"/>
        <v>0</v>
      </c>
      <c r="R723">
        <f t="shared" si="59"/>
        <v>0</v>
      </c>
      <c r="S723" s="5">
        <v>7.7750000000000004</v>
      </c>
      <c r="T723" s="5"/>
      <c r="V723">
        <v>347062</v>
      </c>
    </row>
    <row r="724" spans="1:22" x14ac:dyDescent="0.25">
      <c r="A724">
        <v>721</v>
      </c>
      <c r="B724">
        <v>6</v>
      </c>
      <c r="C724">
        <v>2</v>
      </c>
      <c r="E724" t="s">
        <v>1006</v>
      </c>
      <c r="F724" t="s">
        <v>14</v>
      </c>
      <c r="I724" s="17">
        <v>1</v>
      </c>
      <c r="J724" s="18">
        <v>6</v>
      </c>
      <c r="K724" s="18">
        <f t="shared" si="55"/>
        <v>0</v>
      </c>
      <c r="L724" s="18">
        <f t="shared" si="56"/>
        <v>1</v>
      </c>
      <c r="M724" s="18">
        <f t="shared" si="57"/>
        <v>0</v>
      </c>
      <c r="N724" s="19">
        <v>0</v>
      </c>
      <c r="P724">
        <v>1</v>
      </c>
      <c r="Q724">
        <f t="shared" si="58"/>
        <v>0</v>
      </c>
      <c r="R724">
        <f t="shared" si="59"/>
        <v>0</v>
      </c>
      <c r="S724" s="5">
        <v>33</v>
      </c>
      <c r="T724" s="5"/>
      <c r="V724">
        <v>248727</v>
      </c>
    </row>
    <row r="725" spans="1:22" x14ac:dyDescent="0.25">
      <c r="A725">
        <v>722</v>
      </c>
      <c r="B725">
        <v>17</v>
      </c>
      <c r="C725">
        <v>3</v>
      </c>
      <c r="E725" t="s">
        <v>1007</v>
      </c>
      <c r="F725" t="s">
        <v>10</v>
      </c>
      <c r="I725" s="17">
        <v>0</v>
      </c>
      <c r="J725" s="18">
        <v>17</v>
      </c>
      <c r="K725" s="18">
        <f t="shared" si="55"/>
        <v>0</v>
      </c>
      <c r="L725" s="18">
        <f t="shared" si="56"/>
        <v>0</v>
      </c>
      <c r="M725" s="18">
        <f t="shared" si="57"/>
        <v>1</v>
      </c>
      <c r="N725" s="19">
        <v>1</v>
      </c>
      <c r="P725">
        <v>0</v>
      </c>
      <c r="Q725">
        <f t="shared" si="58"/>
        <v>0</v>
      </c>
      <c r="R725">
        <f t="shared" si="59"/>
        <v>0</v>
      </c>
      <c r="S725" s="5">
        <v>7.0541999999999998</v>
      </c>
      <c r="T725" s="5"/>
      <c r="V725">
        <v>350048</v>
      </c>
    </row>
    <row r="726" spans="1:22" x14ac:dyDescent="0.25">
      <c r="A726">
        <v>723</v>
      </c>
      <c r="B726">
        <v>34</v>
      </c>
      <c r="C726">
        <v>2</v>
      </c>
      <c r="E726" t="s">
        <v>1008</v>
      </c>
      <c r="F726" t="s">
        <v>10</v>
      </c>
      <c r="I726" s="17">
        <v>0</v>
      </c>
      <c r="J726" s="18">
        <v>34</v>
      </c>
      <c r="K726" s="18">
        <f t="shared" si="55"/>
        <v>0</v>
      </c>
      <c r="L726" s="18">
        <f t="shared" si="56"/>
        <v>1</v>
      </c>
      <c r="M726" s="18">
        <f t="shared" si="57"/>
        <v>1</v>
      </c>
      <c r="N726" s="19">
        <v>0</v>
      </c>
      <c r="P726">
        <v>0</v>
      </c>
      <c r="Q726">
        <f t="shared" si="58"/>
        <v>0</v>
      </c>
      <c r="R726">
        <f t="shared" si="59"/>
        <v>0</v>
      </c>
      <c r="S726" s="5">
        <v>13</v>
      </c>
      <c r="T726" s="5"/>
      <c r="V726">
        <v>12233</v>
      </c>
    </row>
    <row r="727" spans="1:22" x14ac:dyDescent="0.25">
      <c r="A727">
        <v>724</v>
      </c>
      <c r="B727">
        <v>50</v>
      </c>
      <c r="C727">
        <v>2</v>
      </c>
      <c r="E727" t="s">
        <v>1009</v>
      </c>
      <c r="F727" t="s">
        <v>10</v>
      </c>
      <c r="I727" s="17">
        <v>0</v>
      </c>
      <c r="J727" s="18">
        <v>50</v>
      </c>
      <c r="K727" s="18">
        <f t="shared" si="55"/>
        <v>0</v>
      </c>
      <c r="L727" s="18">
        <f t="shared" si="56"/>
        <v>1</v>
      </c>
      <c r="M727" s="18">
        <f t="shared" si="57"/>
        <v>1</v>
      </c>
      <c r="N727" s="19">
        <v>0</v>
      </c>
      <c r="P727">
        <v>0</v>
      </c>
      <c r="Q727">
        <f t="shared" si="58"/>
        <v>0</v>
      </c>
      <c r="R727">
        <f t="shared" si="59"/>
        <v>0</v>
      </c>
      <c r="S727" s="5">
        <v>13</v>
      </c>
      <c r="T727" s="5"/>
      <c r="V727">
        <v>250643</v>
      </c>
    </row>
    <row r="728" spans="1:22" x14ac:dyDescent="0.25">
      <c r="A728">
        <v>725</v>
      </c>
      <c r="B728">
        <v>27</v>
      </c>
      <c r="C728">
        <v>1</v>
      </c>
      <c r="E728" t="s">
        <v>1010</v>
      </c>
      <c r="F728" t="s">
        <v>10</v>
      </c>
      <c r="I728" s="17">
        <v>1</v>
      </c>
      <c r="J728" s="18">
        <v>27</v>
      </c>
      <c r="K728" s="18">
        <f t="shared" si="55"/>
        <v>1</v>
      </c>
      <c r="L728" s="18">
        <f t="shared" si="56"/>
        <v>0</v>
      </c>
      <c r="M728" s="18">
        <f t="shared" si="57"/>
        <v>1</v>
      </c>
      <c r="N728" s="19">
        <v>1</v>
      </c>
      <c r="P728">
        <v>0</v>
      </c>
      <c r="Q728">
        <f t="shared" si="58"/>
        <v>0</v>
      </c>
      <c r="R728">
        <f t="shared" si="59"/>
        <v>0</v>
      </c>
      <c r="S728" s="5">
        <v>53.1</v>
      </c>
      <c r="T728" s="5"/>
      <c r="U728" t="s">
        <v>1011</v>
      </c>
      <c r="V728">
        <v>113806</v>
      </c>
    </row>
    <row r="729" spans="1:22" x14ac:dyDescent="0.25">
      <c r="A729">
        <v>726</v>
      </c>
      <c r="B729">
        <v>20</v>
      </c>
      <c r="C729">
        <v>3</v>
      </c>
      <c r="E729" t="s">
        <v>1012</v>
      </c>
      <c r="F729" t="s">
        <v>10</v>
      </c>
      <c r="I729" s="17">
        <v>0</v>
      </c>
      <c r="J729" s="18">
        <v>20</v>
      </c>
      <c r="K729" s="18">
        <f t="shared" si="55"/>
        <v>0</v>
      </c>
      <c r="L729" s="18">
        <f t="shared" si="56"/>
        <v>0</v>
      </c>
      <c r="M729" s="18">
        <f t="shared" si="57"/>
        <v>1</v>
      </c>
      <c r="N729" s="19">
        <v>0</v>
      </c>
      <c r="P729">
        <v>0</v>
      </c>
      <c r="Q729">
        <f t="shared" si="58"/>
        <v>0</v>
      </c>
      <c r="R729">
        <f t="shared" si="59"/>
        <v>0</v>
      </c>
      <c r="S729" s="5">
        <v>8.6624999999999996</v>
      </c>
      <c r="T729" s="5"/>
      <c r="V729">
        <v>315094</v>
      </c>
    </row>
    <row r="730" spans="1:22" x14ac:dyDescent="0.25">
      <c r="A730">
        <v>727</v>
      </c>
      <c r="B730">
        <v>30</v>
      </c>
      <c r="C730">
        <v>2</v>
      </c>
      <c r="E730" t="s">
        <v>1013</v>
      </c>
      <c r="F730" t="s">
        <v>14</v>
      </c>
      <c r="I730" s="17">
        <v>1</v>
      </c>
      <c r="J730" s="18">
        <v>30</v>
      </c>
      <c r="K730" s="18">
        <f t="shared" si="55"/>
        <v>0</v>
      </c>
      <c r="L730" s="18">
        <f t="shared" si="56"/>
        <v>1</v>
      </c>
      <c r="M730" s="18">
        <f t="shared" si="57"/>
        <v>0</v>
      </c>
      <c r="N730" s="19">
        <v>3</v>
      </c>
      <c r="P730">
        <v>0</v>
      </c>
      <c r="Q730">
        <f t="shared" si="58"/>
        <v>0</v>
      </c>
      <c r="R730">
        <f t="shared" si="59"/>
        <v>0</v>
      </c>
      <c r="S730" s="5">
        <v>21</v>
      </c>
      <c r="T730" s="5"/>
      <c r="V730">
        <v>31027</v>
      </c>
    </row>
    <row r="731" spans="1:22" x14ac:dyDescent="0.25">
      <c r="A731">
        <v>728</v>
      </c>
      <c r="C731">
        <v>3</v>
      </c>
      <c r="E731" t="s">
        <v>1014</v>
      </c>
      <c r="F731" t="s">
        <v>14</v>
      </c>
      <c r="I731" s="17">
        <v>1</v>
      </c>
      <c r="J731" s="18">
        <v>27</v>
      </c>
      <c r="K731" s="18">
        <f t="shared" si="55"/>
        <v>0</v>
      </c>
      <c r="L731" s="18">
        <f t="shared" si="56"/>
        <v>0</v>
      </c>
      <c r="M731" s="18">
        <f t="shared" si="57"/>
        <v>0</v>
      </c>
      <c r="N731" s="19">
        <v>0</v>
      </c>
      <c r="P731">
        <v>0</v>
      </c>
      <c r="Q731">
        <f t="shared" si="58"/>
        <v>0</v>
      </c>
      <c r="R731">
        <f t="shared" si="59"/>
        <v>0</v>
      </c>
      <c r="S731" s="5">
        <v>7.7374999999999998</v>
      </c>
      <c r="T731" s="5"/>
      <c r="V731">
        <v>36866</v>
      </c>
    </row>
    <row r="732" spans="1:22" x14ac:dyDescent="0.25">
      <c r="A732">
        <v>729</v>
      </c>
      <c r="B732">
        <v>25</v>
      </c>
      <c r="C732">
        <v>2</v>
      </c>
      <c r="E732" t="s">
        <v>1015</v>
      </c>
      <c r="F732" t="s">
        <v>10</v>
      </c>
      <c r="I732" s="17">
        <v>0</v>
      </c>
      <c r="J732" s="18">
        <v>25</v>
      </c>
      <c r="K732" s="18">
        <f t="shared" si="55"/>
        <v>0</v>
      </c>
      <c r="L732" s="18">
        <f t="shared" si="56"/>
        <v>1</v>
      </c>
      <c r="M732" s="18">
        <f t="shared" si="57"/>
        <v>1</v>
      </c>
      <c r="N732" s="19">
        <v>1</v>
      </c>
      <c r="P732">
        <v>0</v>
      </c>
      <c r="Q732">
        <f t="shared" si="58"/>
        <v>0</v>
      </c>
      <c r="R732">
        <f t="shared" si="59"/>
        <v>0</v>
      </c>
      <c r="S732" s="5">
        <v>26</v>
      </c>
      <c r="T732" s="5"/>
      <c r="V732">
        <v>236853</v>
      </c>
    </row>
    <row r="733" spans="1:22" x14ac:dyDescent="0.25">
      <c r="A733">
        <v>730</v>
      </c>
      <c r="B733">
        <v>25</v>
      </c>
      <c r="C733">
        <v>3</v>
      </c>
      <c r="E733" t="s">
        <v>1016</v>
      </c>
      <c r="F733" t="s">
        <v>14</v>
      </c>
      <c r="I733" s="17">
        <v>0</v>
      </c>
      <c r="J733" s="18">
        <v>25</v>
      </c>
      <c r="K733" s="18">
        <f t="shared" si="55"/>
        <v>0</v>
      </c>
      <c r="L733" s="18">
        <f t="shared" si="56"/>
        <v>0</v>
      </c>
      <c r="M733" s="18">
        <f t="shared" si="57"/>
        <v>0</v>
      </c>
      <c r="N733" s="19">
        <v>1</v>
      </c>
      <c r="P733">
        <v>0</v>
      </c>
      <c r="Q733">
        <f t="shared" si="58"/>
        <v>0</v>
      </c>
      <c r="R733">
        <f t="shared" si="59"/>
        <v>0</v>
      </c>
      <c r="S733" s="5">
        <v>7.9249999999999998</v>
      </c>
      <c r="T733" s="5"/>
      <c r="V733" t="s">
        <v>1017</v>
      </c>
    </row>
    <row r="734" spans="1:22" x14ac:dyDescent="0.25">
      <c r="A734">
        <v>731</v>
      </c>
      <c r="B734">
        <v>29</v>
      </c>
      <c r="C734">
        <v>1</v>
      </c>
      <c r="E734" t="s">
        <v>1018</v>
      </c>
      <c r="F734" t="s">
        <v>14</v>
      </c>
      <c r="I734" s="17">
        <v>1</v>
      </c>
      <c r="J734" s="18">
        <v>29</v>
      </c>
      <c r="K734" s="18">
        <f t="shared" si="55"/>
        <v>1</v>
      </c>
      <c r="L734" s="18">
        <f t="shared" si="56"/>
        <v>0</v>
      </c>
      <c r="M734" s="18">
        <f t="shared" si="57"/>
        <v>0</v>
      </c>
      <c r="N734" s="19">
        <v>0</v>
      </c>
      <c r="P734">
        <v>0</v>
      </c>
      <c r="Q734">
        <f t="shared" si="58"/>
        <v>0</v>
      </c>
      <c r="R734">
        <f t="shared" si="59"/>
        <v>0</v>
      </c>
      <c r="S734" s="5">
        <v>211.33750000000001</v>
      </c>
      <c r="T734" s="5"/>
      <c r="U734" t="s">
        <v>966</v>
      </c>
      <c r="V734">
        <v>24160</v>
      </c>
    </row>
    <row r="735" spans="1:22" x14ac:dyDescent="0.25">
      <c r="A735">
        <v>732</v>
      </c>
      <c r="B735">
        <v>11</v>
      </c>
      <c r="C735">
        <v>3</v>
      </c>
      <c r="E735" t="s">
        <v>1019</v>
      </c>
      <c r="F735" t="s">
        <v>10</v>
      </c>
      <c r="I735" s="17">
        <v>0</v>
      </c>
      <c r="J735" s="18">
        <v>11</v>
      </c>
      <c r="K735" s="18">
        <f t="shared" si="55"/>
        <v>0</v>
      </c>
      <c r="L735" s="18">
        <f t="shared" si="56"/>
        <v>0</v>
      </c>
      <c r="M735" s="18">
        <f t="shared" si="57"/>
        <v>1</v>
      </c>
      <c r="N735" s="19">
        <v>0</v>
      </c>
      <c r="P735">
        <v>0</v>
      </c>
      <c r="Q735">
        <f t="shared" si="58"/>
        <v>0</v>
      </c>
      <c r="R735">
        <f t="shared" si="59"/>
        <v>0</v>
      </c>
      <c r="S735" s="5">
        <v>18.787500000000001</v>
      </c>
      <c r="T735" s="5"/>
      <c r="V735">
        <v>2699</v>
      </c>
    </row>
    <row r="736" spans="1:22" x14ac:dyDescent="0.25">
      <c r="A736">
        <v>733</v>
      </c>
      <c r="C736">
        <v>2</v>
      </c>
      <c r="E736" t="s">
        <v>1020</v>
      </c>
      <c r="F736" t="s">
        <v>10</v>
      </c>
      <c r="I736" s="17">
        <v>0</v>
      </c>
      <c r="J736" s="18">
        <v>27</v>
      </c>
      <c r="K736" s="18">
        <f t="shared" si="55"/>
        <v>0</v>
      </c>
      <c r="L736" s="18">
        <f t="shared" si="56"/>
        <v>1</v>
      </c>
      <c r="M736" s="18">
        <f t="shared" si="57"/>
        <v>1</v>
      </c>
      <c r="N736" s="19">
        <v>0</v>
      </c>
      <c r="P736">
        <v>0</v>
      </c>
      <c r="Q736">
        <f t="shared" si="58"/>
        <v>0</v>
      </c>
      <c r="R736">
        <f t="shared" si="59"/>
        <v>0</v>
      </c>
      <c r="S736" s="5">
        <v>0</v>
      </c>
      <c r="T736" s="5"/>
      <c r="V736">
        <v>239855</v>
      </c>
    </row>
    <row r="737" spans="1:22" x14ac:dyDescent="0.25">
      <c r="A737">
        <v>734</v>
      </c>
      <c r="B737">
        <v>23</v>
      </c>
      <c r="C737">
        <v>2</v>
      </c>
      <c r="E737" t="s">
        <v>1021</v>
      </c>
      <c r="F737" t="s">
        <v>10</v>
      </c>
      <c r="I737" s="17">
        <v>0</v>
      </c>
      <c r="J737" s="18">
        <v>23</v>
      </c>
      <c r="K737" s="18">
        <f t="shared" si="55"/>
        <v>0</v>
      </c>
      <c r="L737" s="18">
        <f t="shared" si="56"/>
        <v>1</v>
      </c>
      <c r="M737" s="18">
        <f t="shared" si="57"/>
        <v>1</v>
      </c>
      <c r="N737" s="19">
        <v>0</v>
      </c>
      <c r="P737">
        <v>0</v>
      </c>
      <c r="Q737">
        <f t="shared" si="58"/>
        <v>0</v>
      </c>
      <c r="R737">
        <f t="shared" si="59"/>
        <v>0</v>
      </c>
      <c r="S737" s="5">
        <v>13</v>
      </c>
      <c r="T737" s="5"/>
      <c r="V737">
        <v>28425</v>
      </c>
    </row>
    <row r="738" spans="1:22" x14ac:dyDescent="0.25">
      <c r="A738">
        <v>735</v>
      </c>
      <c r="B738">
        <v>23</v>
      </c>
      <c r="C738">
        <v>2</v>
      </c>
      <c r="E738" t="s">
        <v>1022</v>
      </c>
      <c r="F738" t="s">
        <v>10</v>
      </c>
      <c r="I738" s="17">
        <v>0</v>
      </c>
      <c r="J738" s="18">
        <v>23</v>
      </c>
      <c r="K738" s="18">
        <f t="shared" si="55"/>
        <v>0</v>
      </c>
      <c r="L738" s="18">
        <f t="shared" si="56"/>
        <v>1</v>
      </c>
      <c r="M738" s="18">
        <f t="shared" si="57"/>
        <v>1</v>
      </c>
      <c r="N738" s="19">
        <v>0</v>
      </c>
      <c r="P738">
        <v>0</v>
      </c>
      <c r="Q738">
        <f t="shared" si="58"/>
        <v>0</v>
      </c>
      <c r="R738">
        <f t="shared" si="59"/>
        <v>0</v>
      </c>
      <c r="S738" s="5">
        <v>13</v>
      </c>
      <c r="T738" s="5"/>
      <c r="V738">
        <v>233639</v>
      </c>
    </row>
    <row r="739" spans="1:22" x14ac:dyDescent="0.25">
      <c r="A739">
        <v>736</v>
      </c>
      <c r="B739">
        <v>28.5</v>
      </c>
      <c r="C739">
        <v>3</v>
      </c>
      <c r="E739" t="s">
        <v>1023</v>
      </c>
      <c r="F739" t="s">
        <v>10</v>
      </c>
      <c r="I739" s="17">
        <v>0</v>
      </c>
      <c r="J739" s="18">
        <v>28.5</v>
      </c>
      <c r="K739" s="18">
        <f t="shared" si="55"/>
        <v>0</v>
      </c>
      <c r="L739" s="18">
        <f t="shared" si="56"/>
        <v>0</v>
      </c>
      <c r="M739" s="18">
        <f t="shared" si="57"/>
        <v>1</v>
      </c>
      <c r="N739" s="19">
        <v>0</v>
      </c>
      <c r="P739">
        <v>0</v>
      </c>
      <c r="Q739">
        <f t="shared" si="58"/>
        <v>0</v>
      </c>
      <c r="R739">
        <f t="shared" si="59"/>
        <v>0</v>
      </c>
      <c r="S739" s="5">
        <v>16.100000000000001</v>
      </c>
      <c r="T739" s="5"/>
      <c r="V739">
        <v>54636</v>
      </c>
    </row>
    <row r="740" spans="1:22" x14ac:dyDescent="0.25">
      <c r="A740">
        <v>737</v>
      </c>
      <c r="B740">
        <v>48</v>
      </c>
      <c r="C740">
        <v>3</v>
      </c>
      <c r="E740" t="s">
        <v>1024</v>
      </c>
      <c r="F740" t="s">
        <v>14</v>
      </c>
      <c r="I740" s="17">
        <v>0</v>
      </c>
      <c r="J740" s="18">
        <v>48</v>
      </c>
      <c r="K740" s="18">
        <f t="shared" si="55"/>
        <v>0</v>
      </c>
      <c r="L740" s="18">
        <f t="shared" si="56"/>
        <v>0</v>
      </c>
      <c r="M740" s="18">
        <f t="shared" si="57"/>
        <v>0</v>
      </c>
      <c r="N740" s="19">
        <v>1</v>
      </c>
      <c r="P740">
        <v>3</v>
      </c>
      <c r="Q740">
        <f t="shared" si="58"/>
        <v>0</v>
      </c>
      <c r="R740">
        <f t="shared" si="59"/>
        <v>0</v>
      </c>
      <c r="S740" s="5">
        <v>34.375</v>
      </c>
      <c r="T740" s="5"/>
      <c r="V740" t="s">
        <v>140</v>
      </c>
    </row>
    <row r="741" spans="1:22" x14ac:dyDescent="0.25">
      <c r="A741">
        <v>738</v>
      </c>
      <c r="B741">
        <v>35</v>
      </c>
      <c r="C741">
        <v>1</v>
      </c>
      <c r="E741" t="s">
        <v>1025</v>
      </c>
      <c r="F741" t="s">
        <v>10</v>
      </c>
      <c r="I741" s="17">
        <v>1</v>
      </c>
      <c r="J741" s="18">
        <v>35</v>
      </c>
      <c r="K741" s="18">
        <f t="shared" si="55"/>
        <v>1</v>
      </c>
      <c r="L741" s="18">
        <f t="shared" si="56"/>
        <v>0</v>
      </c>
      <c r="M741" s="18">
        <f t="shared" si="57"/>
        <v>1</v>
      </c>
      <c r="N741" s="19">
        <v>0</v>
      </c>
      <c r="P741">
        <v>0</v>
      </c>
      <c r="Q741">
        <f t="shared" si="58"/>
        <v>0</v>
      </c>
      <c r="R741">
        <f t="shared" si="59"/>
        <v>0</v>
      </c>
      <c r="S741" s="5">
        <v>512.32920000000001</v>
      </c>
      <c r="T741" s="5"/>
      <c r="U741" t="s">
        <v>1026</v>
      </c>
      <c r="V741" t="s">
        <v>389</v>
      </c>
    </row>
    <row r="742" spans="1:22" x14ac:dyDescent="0.25">
      <c r="A742">
        <v>739</v>
      </c>
      <c r="C742">
        <v>3</v>
      </c>
      <c r="E742" t="s">
        <v>1027</v>
      </c>
      <c r="F742" t="s">
        <v>10</v>
      </c>
      <c r="I742" s="17">
        <v>0</v>
      </c>
      <c r="J742" s="18">
        <v>27</v>
      </c>
      <c r="K742" s="18">
        <f t="shared" si="55"/>
        <v>0</v>
      </c>
      <c r="L742" s="18">
        <f t="shared" si="56"/>
        <v>0</v>
      </c>
      <c r="M742" s="18">
        <f t="shared" si="57"/>
        <v>1</v>
      </c>
      <c r="N742" s="19">
        <v>0</v>
      </c>
      <c r="P742">
        <v>0</v>
      </c>
      <c r="Q742">
        <f t="shared" si="58"/>
        <v>0</v>
      </c>
      <c r="R742">
        <f t="shared" si="59"/>
        <v>0</v>
      </c>
      <c r="S742" s="5">
        <v>7.8958000000000004</v>
      </c>
      <c r="T742" s="5"/>
      <c r="V742">
        <v>349201</v>
      </c>
    </row>
    <row r="743" spans="1:22" x14ac:dyDescent="0.25">
      <c r="A743">
        <v>740</v>
      </c>
      <c r="C743">
        <v>3</v>
      </c>
      <c r="E743" t="s">
        <v>1028</v>
      </c>
      <c r="F743" t="s">
        <v>10</v>
      </c>
      <c r="I743" s="17">
        <v>0</v>
      </c>
      <c r="J743" s="18">
        <v>27</v>
      </c>
      <c r="K743" s="18">
        <f t="shared" si="55"/>
        <v>0</v>
      </c>
      <c r="L743" s="18">
        <f t="shared" si="56"/>
        <v>0</v>
      </c>
      <c r="M743" s="18">
        <f t="shared" si="57"/>
        <v>1</v>
      </c>
      <c r="N743" s="19">
        <v>0</v>
      </c>
      <c r="P743">
        <v>0</v>
      </c>
      <c r="Q743">
        <f t="shared" si="58"/>
        <v>0</v>
      </c>
      <c r="R743">
        <f t="shared" si="59"/>
        <v>0</v>
      </c>
      <c r="S743" s="5">
        <v>7.8958000000000004</v>
      </c>
      <c r="T743" s="5"/>
      <c r="V743">
        <v>349218</v>
      </c>
    </row>
    <row r="744" spans="1:22" x14ac:dyDescent="0.25">
      <c r="A744">
        <v>741</v>
      </c>
      <c r="C744">
        <v>1</v>
      </c>
      <c r="E744" t="s">
        <v>1029</v>
      </c>
      <c r="F744" t="s">
        <v>10</v>
      </c>
      <c r="I744" s="17">
        <v>1</v>
      </c>
      <c r="J744" s="18">
        <v>27</v>
      </c>
      <c r="K744" s="18">
        <f t="shared" si="55"/>
        <v>1</v>
      </c>
      <c r="L744" s="18">
        <f t="shared" si="56"/>
        <v>0</v>
      </c>
      <c r="M744" s="18">
        <f t="shared" si="57"/>
        <v>1</v>
      </c>
      <c r="N744" s="19">
        <v>0</v>
      </c>
      <c r="P744">
        <v>0</v>
      </c>
      <c r="Q744">
        <f t="shared" si="58"/>
        <v>0</v>
      </c>
      <c r="R744">
        <f t="shared" si="59"/>
        <v>0</v>
      </c>
      <c r="S744" s="5">
        <v>30</v>
      </c>
      <c r="T744" s="5"/>
      <c r="U744" t="s">
        <v>1030</v>
      </c>
      <c r="V744">
        <v>16988</v>
      </c>
    </row>
    <row r="745" spans="1:22" x14ac:dyDescent="0.25">
      <c r="A745">
        <v>742</v>
      </c>
      <c r="B745">
        <v>36</v>
      </c>
      <c r="C745">
        <v>1</v>
      </c>
      <c r="E745" t="s">
        <v>1031</v>
      </c>
      <c r="F745" t="s">
        <v>10</v>
      </c>
      <c r="I745" s="17">
        <v>0</v>
      </c>
      <c r="J745" s="18">
        <v>36</v>
      </c>
      <c r="K745" s="18">
        <f t="shared" si="55"/>
        <v>1</v>
      </c>
      <c r="L745" s="18">
        <f t="shared" si="56"/>
        <v>0</v>
      </c>
      <c r="M745" s="18">
        <f t="shared" si="57"/>
        <v>1</v>
      </c>
      <c r="N745" s="19">
        <v>1</v>
      </c>
      <c r="P745">
        <v>0</v>
      </c>
      <c r="Q745">
        <f t="shared" si="58"/>
        <v>0</v>
      </c>
      <c r="R745">
        <f t="shared" si="59"/>
        <v>0</v>
      </c>
      <c r="S745" s="5">
        <v>78.849999999999994</v>
      </c>
      <c r="T745" s="5"/>
      <c r="U745" t="s">
        <v>1032</v>
      </c>
      <c r="V745">
        <v>19877</v>
      </c>
    </row>
    <row r="746" spans="1:22" x14ac:dyDescent="0.25">
      <c r="A746">
        <v>743</v>
      </c>
      <c r="B746">
        <v>21</v>
      </c>
      <c r="C746">
        <v>1</v>
      </c>
      <c r="E746" t="s">
        <v>1033</v>
      </c>
      <c r="F746" t="s">
        <v>14</v>
      </c>
      <c r="I746" s="17">
        <v>1</v>
      </c>
      <c r="J746" s="18">
        <v>21</v>
      </c>
      <c r="K746" s="18">
        <f t="shared" si="55"/>
        <v>1</v>
      </c>
      <c r="L746" s="18">
        <f t="shared" si="56"/>
        <v>0</v>
      </c>
      <c r="M746" s="18">
        <f t="shared" si="57"/>
        <v>0</v>
      </c>
      <c r="N746" s="19">
        <v>2</v>
      </c>
      <c r="P746">
        <v>2</v>
      </c>
      <c r="Q746">
        <f t="shared" si="58"/>
        <v>0</v>
      </c>
      <c r="R746">
        <f t="shared" si="59"/>
        <v>0</v>
      </c>
      <c r="S746" s="5">
        <v>262.375</v>
      </c>
      <c r="T746" s="5"/>
      <c r="U746" t="s">
        <v>470</v>
      </c>
      <c r="V746" t="s">
        <v>469</v>
      </c>
    </row>
    <row r="747" spans="1:22" x14ac:dyDescent="0.25">
      <c r="A747">
        <v>744</v>
      </c>
      <c r="B747">
        <v>24</v>
      </c>
      <c r="C747">
        <v>3</v>
      </c>
      <c r="E747" t="s">
        <v>1034</v>
      </c>
      <c r="F747" t="s">
        <v>10</v>
      </c>
      <c r="I747" s="17">
        <v>0</v>
      </c>
      <c r="J747" s="18">
        <v>24</v>
      </c>
      <c r="K747" s="18">
        <f t="shared" si="55"/>
        <v>0</v>
      </c>
      <c r="L747" s="18">
        <f t="shared" si="56"/>
        <v>0</v>
      </c>
      <c r="M747" s="18">
        <f t="shared" si="57"/>
        <v>1</v>
      </c>
      <c r="N747" s="19">
        <v>1</v>
      </c>
      <c r="P747">
        <v>0</v>
      </c>
      <c r="Q747">
        <f t="shared" si="58"/>
        <v>0</v>
      </c>
      <c r="R747">
        <f t="shared" si="59"/>
        <v>0</v>
      </c>
      <c r="S747" s="5">
        <v>16.100000000000001</v>
      </c>
      <c r="T747" s="5"/>
      <c r="V747">
        <v>376566</v>
      </c>
    </row>
    <row r="748" spans="1:22" x14ac:dyDescent="0.25">
      <c r="A748">
        <v>745</v>
      </c>
      <c r="B748">
        <v>31</v>
      </c>
      <c r="C748">
        <v>3</v>
      </c>
      <c r="E748" t="s">
        <v>1035</v>
      </c>
      <c r="F748" t="s">
        <v>10</v>
      </c>
      <c r="I748" s="17">
        <v>1</v>
      </c>
      <c r="J748" s="18">
        <v>31</v>
      </c>
      <c r="K748" s="18">
        <f t="shared" si="55"/>
        <v>0</v>
      </c>
      <c r="L748" s="18">
        <f t="shared" si="56"/>
        <v>0</v>
      </c>
      <c r="M748" s="18">
        <f t="shared" si="57"/>
        <v>1</v>
      </c>
      <c r="N748" s="19">
        <v>0</v>
      </c>
      <c r="P748">
        <v>0</v>
      </c>
      <c r="Q748">
        <f t="shared" si="58"/>
        <v>0</v>
      </c>
      <c r="R748">
        <f t="shared" si="59"/>
        <v>0</v>
      </c>
      <c r="S748" s="5">
        <v>7.9249999999999998</v>
      </c>
      <c r="T748" s="5"/>
      <c r="V748" t="s">
        <v>1036</v>
      </c>
    </row>
    <row r="749" spans="1:22" x14ac:dyDescent="0.25">
      <c r="A749">
        <v>746</v>
      </c>
      <c r="B749">
        <v>70</v>
      </c>
      <c r="C749">
        <v>1</v>
      </c>
      <c r="E749" t="s">
        <v>1037</v>
      </c>
      <c r="F749" t="s">
        <v>10</v>
      </c>
      <c r="I749" s="17">
        <v>0</v>
      </c>
      <c r="J749" s="18">
        <v>70</v>
      </c>
      <c r="K749" s="18">
        <f t="shared" si="55"/>
        <v>1</v>
      </c>
      <c r="L749" s="18">
        <f t="shared" si="56"/>
        <v>0</v>
      </c>
      <c r="M749" s="18">
        <f t="shared" si="57"/>
        <v>1</v>
      </c>
      <c r="N749" s="19">
        <v>1</v>
      </c>
      <c r="P749">
        <v>1</v>
      </c>
      <c r="Q749">
        <f t="shared" si="58"/>
        <v>0</v>
      </c>
      <c r="R749">
        <f t="shared" si="59"/>
        <v>0</v>
      </c>
      <c r="S749" s="5">
        <v>71</v>
      </c>
      <c r="T749" s="5"/>
      <c r="U749" t="s">
        <v>775</v>
      </c>
      <c r="V749" t="s">
        <v>774</v>
      </c>
    </row>
    <row r="750" spans="1:22" x14ac:dyDescent="0.25">
      <c r="A750">
        <v>747</v>
      </c>
      <c r="B750">
        <v>16</v>
      </c>
      <c r="C750">
        <v>3</v>
      </c>
      <c r="E750" t="s">
        <v>1038</v>
      </c>
      <c r="F750" t="s">
        <v>10</v>
      </c>
      <c r="I750" s="17">
        <v>0</v>
      </c>
      <c r="J750" s="18">
        <v>16</v>
      </c>
      <c r="K750" s="18">
        <f t="shared" si="55"/>
        <v>0</v>
      </c>
      <c r="L750" s="18">
        <f t="shared" si="56"/>
        <v>0</v>
      </c>
      <c r="M750" s="18">
        <f t="shared" si="57"/>
        <v>1</v>
      </c>
      <c r="N750" s="19">
        <v>1</v>
      </c>
      <c r="P750">
        <v>1</v>
      </c>
      <c r="Q750">
        <f t="shared" si="58"/>
        <v>0</v>
      </c>
      <c r="R750">
        <f t="shared" si="59"/>
        <v>0</v>
      </c>
      <c r="S750" s="5">
        <v>20.25</v>
      </c>
      <c r="T750" s="5"/>
      <c r="V750" t="s">
        <v>421</v>
      </c>
    </row>
    <row r="751" spans="1:22" x14ac:dyDescent="0.25">
      <c r="A751">
        <v>748</v>
      </c>
      <c r="B751">
        <v>30</v>
      </c>
      <c r="C751">
        <v>2</v>
      </c>
      <c r="E751" t="s">
        <v>1039</v>
      </c>
      <c r="F751" t="s">
        <v>14</v>
      </c>
      <c r="I751" s="17">
        <v>1</v>
      </c>
      <c r="J751" s="18">
        <v>30</v>
      </c>
      <c r="K751" s="18">
        <f t="shared" si="55"/>
        <v>0</v>
      </c>
      <c r="L751" s="18">
        <f t="shared" si="56"/>
        <v>1</v>
      </c>
      <c r="M751" s="18">
        <f t="shared" si="57"/>
        <v>0</v>
      </c>
      <c r="N751" s="19">
        <v>0</v>
      </c>
      <c r="P751">
        <v>0</v>
      </c>
      <c r="Q751">
        <f t="shared" si="58"/>
        <v>0</v>
      </c>
      <c r="R751">
        <f t="shared" si="59"/>
        <v>0</v>
      </c>
      <c r="S751" s="5">
        <v>13</v>
      </c>
      <c r="T751" s="5"/>
      <c r="V751">
        <v>250648</v>
      </c>
    </row>
    <row r="752" spans="1:22" x14ac:dyDescent="0.25">
      <c r="A752">
        <v>749</v>
      </c>
      <c r="B752">
        <v>19</v>
      </c>
      <c r="C752">
        <v>1</v>
      </c>
      <c r="E752" t="s">
        <v>1040</v>
      </c>
      <c r="F752" t="s">
        <v>10</v>
      </c>
      <c r="I752" s="17">
        <v>0</v>
      </c>
      <c r="J752" s="18">
        <v>19</v>
      </c>
      <c r="K752" s="18">
        <f t="shared" si="55"/>
        <v>1</v>
      </c>
      <c r="L752" s="18">
        <f t="shared" si="56"/>
        <v>0</v>
      </c>
      <c r="M752" s="18">
        <f t="shared" si="57"/>
        <v>1</v>
      </c>
      <c r="N752" s="19">
        <v>1</v>
      </c>
      <c r="P752">
        <v>0</v>
      </c>
      <c r="Q752">
        <f t="shared" si="58"/>
        <v>0</v>
      </c>
      <c r="R752">
        <f t="shared" si="59"/>
        <v>0</v>
      </c>
      <c r="S752" s="5">
        <v>53.1</v>
      </c>
      <c r="T752" s="5"/>
      <c r="U752" t="s">
        <v>1041</v>
      </c>
      <c r="V752">
        <v>113773</v>
      </c>
    </row>
    <row r="753" spans="1:22" x14ac:dyDescent="0.25">
      <c r="A753">
        <v>750</v>
      </c>
      <c r="B753">
        <v>31</v>
      </c>
      <c r="C753">
        <v>3</v>
      </c>
      <c r="E753" t="s">
        <v>1042</v>
      </c>
      <c r="F753" t="s">
        <v>10</v>
      </c>
      <c r="I753" s="17">
        <v>0</v>
      </c>
      <c r="J753" s="18">
        <v>31</v>
      </c>
      <c r="K753" s="18">
        <f t="shared" si="55"/>
        <v>0</v>
      </c>
      <c r="L753" s="18">
        <f t="shared" si="56"/>
        <v>0</v>
      </c>
      <c r="M753" s="18">
        <f t="shared" si="57"/>
        <v>1</v>
      </c>
      <c r="N753" s="19">
        <v>0</v>
      </c>
      <c r="P753">
        <v>0</v>
      </c>
      <c r="Q753">
        <f t="shared" si="58"/>
        <v>0</v>
      </c>
      <c r="R753">
        <f t="shared" si="59"/>
        <v>0</v>
      </c>
      <c r="S753" s="5">
        <v>7.75</v>
      </c>
      <c r="T753" s="5"/>
      <c r="V753">
        <v>335097</v>
      </c>
    </row>
    <row r="754" spans="1:22" x14ac:dyDescent="0.25">
      <c r="A754">
        <v>751</v>
      </c>
      <c r="B754">
        <v>4</v>
      </c>
      <c r="C754">
        <v>2</v>
      </c>
      <c r="E754" t="s">
        <v>1043</v>
      </c>
      <c r="F754" t="s">
        <v>14</v>
      </c>
      <c r="I754" s="17">
        <v>1</v>
      </c>
      <c r="J754" s="18">
        <v>4</v>
      </c>
      <c r="K754" s="18">
        <f t="shared" si="55"/>
        <v>0</v>
      </c>
      <c r="L754" s="18">
        <f t="shared" si="56"/>
        <v>1</v>
      </c>
      <c r="M754" s="18">
        <f t="shared" si="57"/>
        <v>0</v>
      </c>
      <c r="N754" s="19">
        <v>1</v>
      </c>
      <c r="P754">
        <v>1</v>
      </c>
      <c r="Q754">
        <f t="shared" si="58"/>
        <v>0</v>
      </c>
      <c r="R754">
        <f t="shared" si="59"/>
        <v>0</v>
      </c>
      <c r="S754" s="5">
        <v>23</v>
      </c>
      <c r="T754" s="5"/>
      <c r="V754">
        <v>29103</v>
      </c>
    </row>
    <row r="755" spans="1:22" x14ac:dyDescent="0.25">
      <c r="A755">
        <v>752</v>
      </c>
      <c r="B755">
        <v>6</v>
      </c>
      <c r="C755">
        <v>3</v>
      </c>
      <c r="E755" t="s">
        <v>1044</v>
      </c>
      <c r="F755" t="s">
        <v>10</v>
      </c>
      <c r="I755" s="17">
        <v>1</v>
      </c>
      <c r="J755" s="18">
        <v>6</v>
      </c>
      <c r="K755" s="18">
        <f t="shared" si="55"/>
        <v>0</v>
      </c>
      <c r="L755" s="18">
        <f t="shared" si="56"/>
        <v>0</v>
      </c>
      <c r="M755" s="18">
        <f t="shared" si="57"/>
        <v>1</v>
      </c>
      <c r="N755" s="19">
        <v>0</v>
      </c>
      <c r="P755">
        <v>1</v>
      </c>
      <c r="Q755">
        <f t="shared" si="58"/>
        <v>0</v>
      </c>
      <c r="R755">
        <f t="shared" si="59"/>
        <v>0</v>
      </c>
      <c r="S755" s="5">
        <v>12.475</v>
      </c>
      <c r="T755" s="5"/>
      <c r="U755" t="s">
        <v>1045</v>
      </c>
      <c r="V755">
        <v>392096</v>
      </c>
    </row>
    <row r="756" spans="1:22" x14ac:dyDescent="0.25">
      <c r="A756">
        <v>753</v>
      </c>
      <c r="B756">
        <v>33</v>
      </c>
      <c r="C756">
        <v>3</v>
      </c>
      <c r="E756" t="s">
        <v>1046</v>
      </c>
      <c r="F756" t="s">
        <v>10</v>
      </c>
      <c r="I756" s="17">
        <v>0</v>
      </c>
      <c r="J756" s="18">
        <v>33</v>
      </c>
      <c r="K756" s="18">
        <f t="shared" si="55"/>
        <v>0</v>
      </c>
      <c r="L756" s="18">
        <f t="shared" si="56"/>
        <v>0</v>
      </c>
      <c r="M756" s="18">
        <f t="shared" si="57"/>
        <v>1</v>
      </c>
      <c r="N756" s="19">
        <v>0</v>
      </c>
      <c r="P756">
        <v>0</v>
      </c>
      <c r="Q756">
        <f t="shared" si="58"/>
        <v>0</v>
      </c>
      <c r="R756">
        <f t="shared" si="59"/>
        <v>0</v>
      </c>
      <c r="S756" s="5">
        <v>9.5</v>
      </c>
      <c r="T756" s="5"/>
      <c r="V756">
        <v>345780</v>
      </c>
    </row>
    <row r="757" spans="1:22" x14ac:dyDescent="0.25">
      <c r="A757">
        <v>754</v>
      </c>
      <c r="B757">
        <v>23</v>
      </c>
      <c r="C757">
        <v>3</v>
      </c>
      <c r="E757" t="s">
        <v>1047</v>
      </c>
      <c r="F757" t="s">
        <v>10</v>
      </c>
      <c r="I757" s="17">
        <v>0</v>
      </c>
      <c r="J757" s="18">
        <v>23</v>
      </c>
      <c r="K757" s="18">
        <f t="shared" si="55"/>
        <v>0</v>
      </c>
      <c r="L757" s="18">
        <f t="shared" si="56"/>
        <v>0</v>
      </c>
      <c r="M757" s="18">
        <f t="shared" si="57"/>
        <v>1</v>
      </c>
      <c r="N757" s="19">
        <v>0</v>
      </c>
      <c r="P757">
        <v>0</v>
      </c>
      <c r="Q757">
        <f t="shared" si="58"/>
        <v>0</v>
      </c>
      <c r="R757">
        <f t="shared" si="59"/>
        <v>0</v>
      </c>
      <c r="S757" s="5">
        <v>7.8958000000000004</v>
      </c>
      <c r="T757" s="5"/>
      <c r="V757">
        <v>349204</v>
      </c>
    </row>
    <row r="758" spans="1:22" x14ac:dyDescent="0.25">
      <c r="A758">
        <v>755</v>
      </c>
      <c r="B758">
        <v>48</v>
      </c>
      <c r="C758">
        <v>2</v>
      </c>
      <c r="E758" t="s">
        <v>1048</v>
      </c>
      <c r="F758" t="s">
        <v>14</v>
      </c>
      <c r="I758" s="17">
        <v>1</v>
      </c>
      <c r="J758" s="18">
        <v>48</v>
      </c>
      <c r="K758" s="18">
        <f t="shared" si="55"/>
        <v>0</v>
      </c>
      <c r="L758" s="18">
        <f t="shared" si="56"/>
        <v>1</v>
      </c>
      <c r="M758" s="18">
        <f t="shared" si="57"/>
        <v>0</v>
      </c>
      <c r="N758" s="19">
        <v>1</v>
      </c>
      <c r="P758">
        <v>2</v>
      </c>
      <c r="Q758">
        <f t="shared" si="58"/>
        <v>0</v>
      </c>
      <c r="R758">
        <f t="shared" si="59"/>
        <v>0</v>
      </c>
      <c r="S758" s="5">
        <v>65</v>
      </c>
      <c r="T758" s="5"/>
      <c r="V758">
        <v>220845</v>
      </c>
    </row>
    <row r="759" spans="1:22" x14ac:dyDescent="0.25">
      <c r="A759">
        <v>756</v>
      </c>
      <c r="B759">
        <v>0.67</v>
      </c>
      <c r="C759">
        <v>2</v>
      </c>
      <c r="E759" t="s">
        <v>1049</v>
      </c>
      <c r="F759" t="s">
        <v>10</v>
      </c>
      <c r="I759" s="17">
        <v>1</v>
      </c>
      <c r="J759" s="18">
        <v>0.67</v>
      </c>
      <c r="K759" s="18">
        <f t="shared" si="55"/>
        <v>0</v>
      </c>
      <c r="L759" s="18">
        <f t="shared" si="56"/>
        <v>1</v>
      </c>
      <c r="M759" s="18">
        <f t="shared" si="57"/>
        <v>1</v>
      </c>
      <c r="N759" s="19">
        <v>1</v>
      </c>
      <c r="P759">
        <v>1</v>
      </c>
      <c r="Q759">
        <f t="shared" si="58"/>
        <v>0</v>
      </c>
      <c r="R759">
        <f t="shared" si="59"/>
        <v>0</v>
      </c>
      <c r="S759" s="5">
        <v>14.5</v>
      </c>
      <c r="T759" s="5"/>
      <c r="V759">
        <v>250649</v>
      </c>
    </row>
    <row r="760" spans="1:22" x14ac:dyDescent="0.25">
      <c r="A760">
        <v>757</v>
      </c>
      <c r="B760">
        <v>28</v>
      </c>
      <c r="C760">
        <v>3</v>
      </c>
      <c r="E760" t="s">
        <v>1050</v>
      </c>
      <c r="F760" t="s">
        <v>10</v>
      </c>
      <c r="I760" s="17">
        <v>0</v>
      </c>
      <c r="J760" s="18">
        <v>28</v>
      </c>
      <c r="K760" s="18">
        <f t="shared" si="55"/>
        <v>0</v>
      </c>
      <c r="L760" s="18">
        <f t="shared" si="56"/>
        <v>0</v>
      </c>
      <c r="M760" s="18">
        <f t="shared" si="57"/>
        <v>1</v>
      </c>
      <c r="N760" s="19">
        <v>0</v>
      </c>
      <c r="P760">
        <v>0</v>
      </c>
      <c r="Q760">
        <f t="shared" si="58"/>
        <v>0</v>
      </c>
      <c r="R760">
        <f t="shared" si="59"/>
        <v>0</v>
      </c>
      <c r="S760" s="5">
        <v>7.7957999999999998</v>
      </c>
      <c r="T760" s="5"/>
      <c r="V760">
        <v>350042</v>
      </c>
    </row>
    <row r="761" spans="1:22" x14ac:dyDescent="0.25">
      <c r="A761">
        <v>758</v>
      </c>
      <c r="B761">
        <v>18</v>
      </c>
      <c r="C761">
        <v>2</v>
      </c>
      <c r="E761" t="s">
        <v>1051</v>
      </c>
      <c r="F761" t="s">
        <v>10</v>
      </c>
      <c r="I761" s="17">
        <v>0</v>
      </c>
      <c r="J761" s="18">
        <v>18</v>
      </c>
      <c r="K761" s="18">
        <f t="shared" si="55"/>
        <v>0</v>
      </c>
      <c r="L761" s="18">
        <f t="shared" si="56"/>
        <v>1</v>
      </c>
      <c r="M761" s="18">
        <f t="shared" si="57"/>
        <v>1</v>
      </c>
      <c r="N761" s="19">
        <v>0</v>
      </c>
      <c r="P761">
        <v>0</v>
      </c>
      <c r="Q761">
        <f t="shared" si="58"/>
        <v>0</v>
      </c>
      <c r="R761">
        <f t="shared" si="59"/>
        <v>0</v>
      </c>
      <c r="S761" s="5">
        <v>11.5</v>
      </c>
      <c r="T761" s="5"/>
      <c r="V761">
        <v>29108</v>
      </c>
    </row>
    <row r="762" spans="1:22" x14ac:dyDescent="0.25">
      <c r="A762">
        <v>759</v>
      </c>
      <c r="B762">
        <v>34</v>
      </c>
      <c r="C762">
        <v>3</v>
      </c>
      <c r="E762" t="s">
        <v>1052</v>
      </c>
      <c r="F762" t="s">
        <v>10</v>
      </c>
      <c r="I762" s="17">
        <v>0</v>
      </c>
      <c r="J762" s="18">
        <v>34</v>
      </c>
      <c r="K762" s="18">
        <f t="shared" si="55"/>
        <v>0</v>
      </c>
      <c r="L762" s="18">
        <f t="shared" si="56"/>
        <v>0</v>
      </c>
      <c r="M762" s="18">
        <f t="shared" si="57"/>
        <v>1</v>
      </c>
      <c r="N762" s="19">
        <v>0</v>
      </c>
      <c r="P762">
        <v>0</v>
      </c>
      <c r="Q762">
        <f t="shared" si="58"/>
        <v>0</v>
      </c>
      <c r="R762">
        <f t="shared" si="59"/>
        <v>0</v>
      </c>
      <c r="S762" s="5">
        <v>8.0500000000000007</v>
      </c>
      <c r="T762" s="5"/>
      <c r="V762">
        <v>363294</v>
      </c>
    </row>
    <row r="763" spans="1:22" x14ac:dyDescent="0.25">
      <c r="A763">
        <v>760</v>
      </c>
      <c r="B763">
        <v>33</v>
      </c>
      <c r="C763">
        <v>1</v>
      </c>
      <c r="E763" t="s">
        <v>1053</v>
      </c>
      <c r="F763" t="s">
        <v>14</v>
      </c>
      <c r="I763" s="17">
        <v>1</v>
      </c>
      <c r="J763" s="18">
        <v>33</v>
      </c>
      <c r="K763" s="18">
        <f t="shared" si="55"/>
        <v>1</v>
      </c>
      <c r="L763" s="18">
        <f t="shared" si="56"/>
        <v>0</v>
      </c>
      <c r="M763" s="18">
        <f t="shared" si="57"/>
        <v>0</v>
      </c>
      <c r="N763" s="19">
        <v>0</v>
      </c>
      <c r="P763">
        <v>0</v>
      </c>
      <c r="Q763">
        <f t="shared" si="58"/>
        <v>0</v>
      </c>
      <c r="R763">
        <f t="shared" si="59"/>
        <v>0</v>
      </c>
      <c r="S763" s="5">
        <v>86.5</v>
      </c>
      <c r="T763" s="5"/>
      <c r="U763" t="s">
        <v>387</v>
      </c>
      <c r="V763">
        <v>110152</v>
      </c>
    </row>
    <row r="764" spans="1:22" x14ac:dyDescent="0.25">
      <c r="A764">
        <v>761</v>
      </c>
      <c r="C764">
        <v>3</v>
      </c>
      <c r="E764" t="s">
        <v>1054</v>
      </c>
      <c r="F764" t="s">
        <v>10</v>
      </c>
      <c r="I764" s="17">
        <v>0</v>
      </c>
      <c r="J764" s="18">
        <v>27</v>
      </c>
      <c r="K764" s="18">
        <f t="shared" si="55"/>
        <v>0</v>
      </c>
      <c r="L764" s="18">
        <f t="shared" si="56"/>
        <v>0</v>
      </c>
      <c r="M764" s="18">
        <f t="shared" si="57"/>
        <v>1</v>
      </c>
      <c r="N764" s="19">
        <v>0</v>
      </c>
      <c r="P764">
        <v>0</v>
      </c>
      <c r="Q764">
        <f t="shared" si="58"/>
        <v>0</v>
      </c>
      <c r="R764">
        <f t="shared" si="59"/>
        <v>0</v>
      </c>
      <c r="S764" s="5">
        <v>14.5</v>
      </c>
      <c r="T764" s="5"/>
      <c r="V764">
        <v>358585</v>
      </c>
    </row>
    <row r="765" spans="1:22" x14ac:dyDescent="0.25">
      <c r="A765">
        <v>762</v>
      </c>
      <c r="B765">
        <v>41</v>
      </c>
      <c r="C765">
        <v>3</v>
      </c>
      <c r="E765" t="s">
        <v>1055</v>
      </c>
      <c r="F765" t="s">
        <v>10</v>
      </c>
      <c r="I765" s="17">
        <v>0</v>
      </c>
      <c r="J765" s="18">
        <v>41</v>
      </c>
      <c r="K765" s="18">
        <f t="shared" si="55"/>
        <v>0</v>
      </c>
      <c r="L765" s="18">
        <f t="shared" si="56"/>
        <v>0</v>
      </c>
      <c r="M765" s="18">
        <f t="shared" si="57"/>
        <v>1</v>
      </c>
      <c r="N765" s="19">
        <v>0</v>
      </c>
      <c r="P765">
        <v>0</v>
      </c>
      <c r="Q765">
        <f t="shared" si="58"/>
        <v>0</v>
      </c>
      <c r="R765">
        <f t="shared" si="59"/>
        <v>0</v>
      </c>
      <c r="S765" s="5">
        <v>7.125</v>
      </c>
      <c r="T765" s="5"/>
      <c r="V765" t="s">
        <v>1056</v>
      </c>
    </row>
    <row r="766" spans="1:22" x14ac:dyDescent="0.25">
      <c r="A766">
        <v>763</v>
      </c>
      <c r="B766">
        <v>20</v>
      </c>
      <c r="C766">
        <v>3</v>
      </c>
      <c r="E766" t="s">
        <v>1057</v>
      </c>
      <c r="F766" t="s">
        <v>10</v>
      </c>
      <c r="I766" s="17">
        <v>1</v>
      </c>
      <c r="J766" s="18">
        <v>20</v>
      </c>
      <c r="K766" s="18">
        <f t="shared" si="55"/>
        <v>0</v>
      </c>
      <c r="L766" s="18">
        <f t="shared" si="56"/>
        <v>0</v>
      </c>
      <c r="M766" s="18">
        <f t="shared" si="57"/>
        <v>1</v>
      </c>
      <c r="N766" s="19">
        <v>0</v>
      </c>
      <c r="P766">
        <v>0</v>
      </c>
      <c r="Q766">
        <f t="shared" si="58"/>
        <v>0</v>
      </c>
      <c r="R766">
        <f t="shared" si="59"/>
        <v>0</v>
      </c>
      <c r="S766" s="5">
        <v>7.2291999999999996</v>
      </c>
      <c r="T766" s="5"/>
      <c r="V766">
        <v>2663</v>
      </c>
    </row>
    <row r="767" spans="1:22" x14ac:dyDescent="0.25">
      <c r="A767">
        <v>764</v>
      </c>
      <c r="B767">
        <v>36</v>
      </c>
      <c r="C767">
        <v>1</v>
      </c>
      <c r="E767" t="s">
        <v>1058</v>
      </c>
      <c r="F767" t="s">
        <v>14</v>
      </c>
      <c r="I767" s="17">
        <v>1</v>
      </c>
      <c r="J767" s="18">
        <v>36</v>
      </c>
      <c r="K767" s="18">
        <f t="shared" si="55"/>
        <v>1</v>
      </c>
      <c r="L767" s="18">
        <f t="shared" si="56"/>
        <v>0</v>
      </c>
      <c r="M767" s="18">
        <f t="shared" si="57"/>
        <v>0</v>
      </c>
      <c r="N767" s="19">
        <v>1</v>
      </c>
      <c r="P767">
        <v>2</v>
      </c>
      <c r="Q767">
        <f t="shared" si="58"/>
        <v>0</v>
      </c>
      <c r="R767">
        <f t="shared" si="59"/>
        <v>0</v>
      </c>
      <c r="S767" s="5">
        <v>120</v>
      </c>
      <c r="T767" s="5"/>
      <c r="U767" t="s">
        <v>575</v>
      </c>
      <c r="V767">
        <v>113760</v>
      </c>
    </row>
    <row r="768" spans="1:22" x14ac:dyDescent="0.25">
      <c r="A768">
        <v>765</v>
      </c>
      <c r="B768">
        <v>16</v>
      </c>
      <c r="C768">
        <v>3</v>
      </c>
      <c r="E768" t="s">
        <v>1059</v>
      </c>
      <c r="F768" t="s">
        <v>10</v>
      </c>
      <c r="I768" s="17">
        <v>0</v>
      </c>
      <c r="J768" s="18">
        <v>16</v>
      </c>
      <c r="K768" s="18">
        <f t="shared" si="55"/>
        <v>0</v>
      </c>
      <c r="L768" s="18">
        <f t="shared" si="56"/>
        <v>0</v>
      </c>
      <c r="M768" s="18">
        <f t="shared" si="57"/>
        <v>1</v>
      </c>
      <c r="N768" s="19">
        <v>0</v>
      </c>
      <c r="P768">
        <v>0</v>
      </c>
      <c r="Q768">
        <f t="shared" si="58"/>
        <v>0</v>
      </c>
      <c r="R768">
        <f t="shared" si="59"/>
        <v>0</v>
      </c>
      <c r="S768" s="5">
        <v>7.7750000000000004</v>
      </c>
      <c r="T768" s="5"/>
      <c r="V768">
        <v>347074</v>
      </c>
    </row>
    <row r="769" spans="1:22" x14ac:dyDescent="0.25">
      <c r="A769">
        <v>766</v>
      </c>
      <c r="B769">
        <v>51</v>
      </c>
      <c r="C769">
        <v>1</v>
      </c>
      <c r="E769" t="s">
        <v>1060</v>
      </c>
      <c r="F769" t="s">
        <v>14</v>
      </c>
      <c r="I769" s="17">
        <v>1</v>
      </c>
      <c r="J769" s="18">
        <v>51</v>
      </c>
      <c r="K769" s="18">
        <f t="shared" si="55"/>
        <v>1</v>
      </c>
      <c r="L769" s="18">
        <f t="shared" si="56"/>
        <v>0</v>
      </c>
      <c r="M769" s="18">
        <f t="shared" si="57"/>
        <v>0</v>
      </c>
      <c r="N769" s="19">
        <v>1</v>
      </c>
      <c r="P769">
        <v>0</v>
      </c>
      <c r="Q769">
        <f t="shared" si="58"/>
        <v>0</v>
      </c>
      <c r="R769">
        <f t="shared" si="59"/>
        <v>0</v>
      </c>
      <c r="S769" s="5">
        <v>77.958299999999994</v>
      </c>
      <c r="T769" s="5"/>
      <c r="U769" t="s">
        <v>1061</v>
      </c>
      <c r="V769">
        <v>13502</v>
      </c>
    </row>
    <row r="770" spans="1:22" x14ac:dyDescent="0.25">
      <c r="A770">
        <v>767</v>
      </c>
      <c r="C770">
        <v>1</v>
      </c>
      <c r="E770" t="s">
        <v>1062</v>
      </c>
      <c r="F770" t="s">
        <v>10</v>
      </c>
      <c r="I770" s="17">
        <v>0</v>
      </c>
      <c r="J770" s="18">
        <v>27</v>
      </c>
      <c r="K770" s="18">
        <f t="shared" si="55"/>
        <v>1</v>
      </c>
      <c r="L770" s="18">
        <f t="shared" si="56"/>
        <v>0</v>
      </c>
      <c r="M770" s="18">
        <f t="shared" si="57"/>
        <v>1</v>
      </c>
      <c r="N770" s="19">
        <v>0</v>
      </c>
      <c r="P770">
        <v>0</v>
      </c>
      <c r="Q770">
        <f t="shared" si="58"/>
        <v>0</v>
      </c>
      <c r="R770">
        <f t="shared" si="59"/>
        <v>0</v>
      </c>
      <c r="S770" s="5">
        <v>39.6</v>
      </c>
      <c r="T770" s="5"/>
      <c r="V770">
        <v>112379</v>
      </c>
    </row>
    <row r="771" spans="1:22" x14ac:dyDescent="0.25">
      <c r="A771">
        <v>768</v>
      </c>
      <c r="B771">
        <v>30.5</v>
      </c>
      <c r="C771">
        <v>3</v>
      </c>
      <c r="E771" t="s">
        <v>1063</v>
      </c>
      <c r="F771" t="s">
        <v>14</v>
      </c>
      <c r="I771" s="17">
        <v>0</v>
      </c>
      <c r="J771" s="18">
        <v>30.5</v>
      </c>
      <c r="K771" s="18">
        <f t="shared" si="55"/>
        <v>0</v>
      </c>
      <c r="L771" s="18">
        <f t="shared" si="56"/>
        <v>0</v>
      </c>
      <c r="M771" s="18">
        <f t="shared" si="57"/>
        <v>0</v>
      </c>
      <c r="N771" s="19">
        <v>0</v>
      </c>
      <c r="P771">
        <v>0</v>
      </c>
      <c r="Q771">
        <f t="shared" si="58"/>
        <v>0</v>
      </c>
      <c r="R771">
        <f t="shared" si="59"/>
        <v>0</v>
      </c>
      <c r="S771" s="5">
        <v>7.75</v>
      </c>
      <c r="T771" s="5"/>
      <c r="V771">
        <v>364850</v>
      </c>
    </row>
    <row r="772" spans="1:22" x14ac:dyDescent="0.25">
      <c r="A772">
        <v>769</v>
      </c>
      <c r="C772">
        <v>3</v>
      </c>
      <c r="E772" t="s">
        <v>1064</v>
      </c>
      <c r="F772" t="s">
        <v>10</v>
      </c>
      <c r="I772" s="17">
        <v>0</v>
      </c>
      <c r="J772" s="18">
        <v>27</v>
      </c>
      <c r="K772" s="18">
        <f t="shared" si="55"/>
        <v>0</v>
      </c>
      <c r="L772" s="18">
        <f t="shared" si="56"/>
        <v>0</v>
      </c>
      <c r="M772" s="18">
        <f t="shared" si="57"/>
        <v>1</v>
      </c>
      <c r="N772" s="19">
        <v>1</v>
      </c>
      <c r="P772">
        <v>0</v>
      </c>
      <c r="Q772">
        <f t="shared" si="58"/>
        <v>0</v>
      </c>
      <c r="R772">
        <f t="shared" si="59"/>
        <v>0</v>
      </c>
      <c r="S772" s="5">
        <v>24.15</v>
      </c>
      <c r="T772" s="5"/>
      <c r="V772">
        <v>371110</v>
      </c>
    </row>
    <row r="773" spans="1:22" x14ac:dyDescent="0.25">
      <c r="A773">
        <v>770</v>
      </c>
      <c r="B773">
        <v>32</v>
      </c>
      <c r="C773">
        <v>3</v>
      </c>
      <c r="E773" t="s">
        <v>1065</v>
      </c>
      <c r="F773" t="s">
        <v>10</v>
      </c>
      <c r="I773" s="17">
        <v>0</v>
      </c>
      <c r="J773" s="18">
        <v>32</v>
      </c>
      <c r="K773" s="18">
        <f t="shared" ref="K773:K836" si="60">IF(C773=1,1,0)</f>
        <v>0</v>
      </c>
      <c r="L773" s="18">
        <f t="shared" ref="L773:L836" si="61">IF(C773=2,1,0)</f>
        <v>0</v>
      </c>
      <c r="M773" s="18">
        <f t="shared" ref="M773:M836" si="62">IF(F773="male",1,0)</f>
        <v>1</v>
      </c>
      <c r="N773" s="19">
        <v>0</v>
      </c>
      <c r="P773">
        <v>0</v>
      </c>
      <c r="Q773">
        <f t="shared" ref="Q773:Q836" si="63">IF(G773="Q",1,0)</f>
        <v>0</v>
      </c>
      <c r="R773">
        <f t="shared" ref="R773:R836" si="64">IF(G773="S",1,0)</f>
        <v>0</v>
      </c>
      <c r="S773" s="5">
        <v>8.3625000000000007</v>
      </c>
      <c r="T773" s="5"/>
      <c r="V773">
        <v>8471</v>
      </c>
    </row>
    <row r="774" spans="1:22" x14ac:dyDescent="0.25">
      <c r="A774">
        <v>771</v>
      </c>
      <c r="B774">
        <v>24</v>
      </c>
      <c r="C774">
        <v>3</v>
      </c>
      <c r="E774" t="s">
        <v>1066</v>
      </c>
      <c r="F774" t="s">
        <v>10</v>
      </c>
      <c r="I774" s="17">
        <v>0</v>
      </c>
      <c r="J774" s="18">
        <v>24</v>
      </c>
      <c r="K774" s="18">
        <f t="shared" si="60"/>
        <v>0</v>
      </c>
      <c r="L774" s="18">
        <f t="shared" si="61"/>
        <v>0</v>
      </c>
      <c r="M774" s="18">
        <f t="shared" si="62"/>
        <v>1</v>
      </c>
      <c r="N774" s="19">
        <v>0</v>
      </c>
      <c r="P774">
        <v>0</v>
      </c>
      <c r="Q774">
        <f t="shared" si="63"/>
        <v>0</v>
      </c>
      <c r="R774">
        <f t="shared" si="64"/>
        <v>0</v>
      </c>
      <c r="S774" s="5">
        <v>9.5</v>
      </c>
      <c r="T774" s="5"/>
      <c r="V774">
        <v>345781</v>
      </c>
    </row>
    <row r="775" spans="1:22" x14ac:dyDescent="0.25">
      <c r="A775">
        <v>772</v>
      </c>
      <c r="B775">
        <v>48</v>
      </c>
      <c r="C775">
        <v>3</v>
      </c>
      <c r="E775" t="s">
        <v>1067</v>
      </c>
      <c r="F775" t="s">
        <v>10</v>
      </c>
      <c r="I775" s="17">
        <v>0</v>
      </c>
      <c r="J775" s="18">
        <v>48</v>
      </c>
      <c r="K775" s="18">
        <f t="shared" si="60"/>
        <v>0</v>
      </c>
      <c r="L775" s="18">
        <f t="shared" si="61"/>
        <v>0</v>
      </c>
      <c r="M775" s="18">
        <f t="shared" si="62"/>
        <v>1</v>
      </c>
      <c r="N775" s="19">
        <v>0</v>
      </c>
      <c r="P775">
        <v>0</v>
      </c>
      <c r="Q775">
        <f t="shared" si="63"/>
        <v>0</v>
      </c>
      <c r="R775">
        <f t="shared" si="64"/>
        <v>0</v>
      </c>
      <c r="S775" s="5">
        <v>7.8541999999999996</v>
      </c>
      <c r="T775" s="5"/>
      <c r="V775">
        <v>350047</v>
      </c>
    </row>
    <row r="776" spans="1:22" x14ac:dyDescent="0.25">
      <c r="A776">
        <v>773</v>
      </c>
      <c r="B776">
        <v>57</v>
      </c>
      <c r="C776">
        <v>2</v>
      </c>
      <c r="E776" t="s">
        <v>1068</v>
      </c>
      <c r="F776" t="s">
        <v>14</v>
      </c>
      <c r="I776" s="17">
        <v>0</v>
      </c>
      <c r="J776" s="18">
        <v>57</v>
      </c>
      <c r="K776" s="18">
        <f t="shared" si="60"/>
        <v>0</v>
      </c>
      <c r="L776" s="18">
        <f t="shared" si="61"/>
        <v>1</v>
      </c>
      <c r="M776" s="18">
        <f t="shared" si="62"/>
        <v>0</v>
      </c>
      <c r="N776" s="19">
        <v>0</v>
      </c>
      <c r="P776">
        <v>0</v>
      </c>
      <c r="Q776">
        <f t="shared" si="63"/>
        <v>0</v>
      </c>
      <c r="R776">
        <f t="shared" si="64"/>
        <v>0</v>
      </c>
      <c r="S776" s="5">
        <v>10.5</v>
      </c>
      <c r="T776" s="5"/>
      <c r="U776" t="s">
        <v>1070</v>
      </c>
      <c r="V776" t="s">
        <v>1069</v>
      </c>
    </row>
    <row r="777" spans="1:22" x14ac:dyDescent="0.25">
      <c r="A777">
        <v>774</v>
      </c>
      <c r="C777">
        <v>3</v>
      </c>
      <c r="E777" t="s">
        <v>1071</v>
      </c>
      <c r="F777" t="s">
        <v>10</v>
      </c>
      <c r="I777" s="17">
        <v>0</v>
      </c>
      <c r="J777" s="18">
        <v>27</v>
      </c>
      <c r="K777" s="18">
        <f t="shared" si="60"/>
        <v>0</v>
      </c>
      <c r="L777" s="18">
        <f t="shared" si="61"/>
        <v>0</v>
      </c>
      <c r="M777" s="18">
        <f t="shared" si="62"/>
        <v>1</v>
      </c>
      <c r="N777" s="19">
        <v>0</v>
      </c>
      <c r="P777">
        <v>0</v>
      </c>
      <c r="Q777">
        <f t="shared" si="63"/>
        <v>0</v>
      </c>
      <c r="R777">
        <f t="shared" si="64"/>
        <v>0</v>
      </c>
      <c r="S777" s="5">
        <v>7.2249999999999996</v>
      </c>
      <c r="T777" s="5"/>
      <c r="V777">
        <v>2674</v>
      </c>
    </row>
    <row r="778" spans="1:22" x14ac:dyDescent="0.25">
      <c r="A778">
        <v>775</v>
      </c>
      <c r="B778">
        <v>54</v>
      </c>
      <c r="C778">
        <v>2</v>
      </c>
      <c r="E778" t="s">
        <v>1072</v>
      </c>
      <c r="F778" t="s">
        <v>14</v>
      </c>
      <c r="I778" s="17">
        <v>1</v>
      </c>
      <c r="J778" s="18">
        <v>54</v>
      </c>
      <c r="K778" s="18">
        <f t="shared" si="60"/>
        <v>0</v>
      </c>
      <c r="L778" s="18">
        <f t="shared" si="61"/>
        <v>1</v>
      </c>
      <c r="M778" s="18">
        <f t="shared" si="62"/>
        <v>0</v>
      </c>
      <c r="N778" s="19">
        <v>1</v>
      </c>
      <c r="P778">
        <v>3</v>
      </c>
      <c r="Q778">
        <f t="shared" si="63"/>
        <v>0</v>
      </c>
      <c r="R778">
        <f t="shared" si="64"/>
        <v>0</v>
      </c>
      <c r="S778" s="5">
        <v>23</v>
      </c>
      <c r="T778" s="5"/>
      <c r="V778">
        <v>29105</v>
      </c>
    </row>
    <row r="779" spans="1:22" x14ac:dyDescent="0.25">
      <c r="A779">
        <v>776</v>
      </c>
      <c r="B779">
        <v>18</v>
      </c>
      <c r="C779">
        <v>3</v>
      </c>
      <c r="E779" t="s">
        <v>1073</v>
      </c>
      <c r="F779" t="s">
        <v>10</v>
      </c>
      <c r="I779" s="17">
        <v>0</v>
      </c>
      <c r="J779" s="18">
        <v>18</v>
      </c>
      <c r="K779" s="18">
        <f t="shared" si="60"/>
        <v>0</v>
      </c>
      <c r="L779" s="18">
        <f t="shared" si="61"/>
        <v>0</v>
      </c>
      <c r="M779" s="18">
        <f t="shared" si="62"/>
        <v>1</v>
      </c>
      <c r="N779" s="19">
        <v>0</v>
      </c>
      <c r="P779">
        <v>0</v>
      </c>
      <c r="Q779">
        <f t="shared" si="63"/>
        <v>0</v>
      </c>
      <c r="R779">
        <f t="shared" si="64"/>
        <v>0</v>
      </c>
      <c r="S779" s="5">
        <v>7.75</v>
      </c>
      <c r="T779" s="5"/>
      <c r="V779">
        <v>347078</v>
      </c>
    </row>
    <row r="780" spans="1:22" x14ac:dyDescent="0.25">
      <c r="A780">
        <v>777</v>
      </c>
      <c r="C780">
        <v>3</v>
      </c>
      <c r="E780" t="s">
        <v>1074</v>
      </c>
      <c r="F780" t="s">
        <v>10</v>
      </c>
      <c r="I780" s="17">
        <v>0</v>
      </c>
      <c r="J780" s="18">
        <v>27</v>
      </c>
      <c r="K780" s="18">
        <f t="shared" si="60"/>
        <v>0</v>
      </c>
      <c r="L780" s="18">
        <f t="shared" si="61"/>
        <v>0</v>
      </c>
      <c r="M780" s="18">
        <f t="shared" si="62"/>
        <v>1</v>
      </c>
      <c r="N780" s="19">
        <v>0</v>
      </c>
      <c r="P780">
        <v>0</v>
      </c>
      <c r="Q780">
        <f t="shared" si="63"/>
        <v>0</v>
      </c>
      <c r="R780">
        <f t="shared" si="64"/>
        <v>0</v>
      </c>
      <c r="S780" s="5">
        <v>7.75</v>
      </c>
      <c r="T780" s="5"/>
      <c r="U780" t="s">
        <v>1075</v>
      </c>
      <c r="V780">
        <v>383121</v>
      </c>
    </row>
    <row r="781" spans="1:22" x14ac:dyDescent="0.25">
      <c r="A781">
        <v>778</v>
      </c>
      <c r="B781">
        <v>5</v>
      </c>
      <c r="C781">
        <v>3</v>
      </c>
      <c r="E781" t="s">
        <v>1076</v>
      </c>
      <c r="F781" t="s">
        <v>14</v>
      </c>
      <c r="I781" s="17">
        <v>1</v>
      </c>
      <c r="J781" s="18">
        <v>5</v>
      </c>
      <c r="K781" s="18">
        <f t="shared" si="60"/>
        <v>0</v>
      </c>
      <c r="L781" s="18">
        <f t="shared" si="61"/>
        <v>0</v>
      </c>
      <c r="M781" s="18">
        <f t="shared" si="62"/>
        <v>0</v>
      </c>
      <c r="N781" s="19">
        <v>0</v>
      </c>
      <c r="P781">
        <v>0</v>
      </c>
      <c r="Q781">
        <f t="shared" si="63"/>
        <v>0</v>
      </c>
      <c r="R781">
        <f t="shared" si="64"/>
        <v>0</v>
      </c>
      <c r="S781" s="5">
        <v>12.475</v>
      </c>
      <c r="T781" s="5"/>
      <c r="V781">
        <v>364516</v>
      </c>
    </row>
    <row r="782" spans="1:22" x14ac:dyDescent="0.25">
      <c r="A782">
        <v>779</v>
      </c>
      <c r="C782">
        <v>3</v>
      </c>
      <c r="E782" t="s">
        <v>1077</v>
      </c>
      <c r="F782" t="s">
        <v>10</v>
      </c>
      <c r="I782" s="17">
        <v>0</v>
      </c>
      <c r="J782" s="18">
        <v>27</v>
      </c>
      <c r="K782" s="18">
        <f t="shared" si="60"/>
        <v>0</v>
      </c>
      <c r="L782" s="18">
        <f t="shared" si="61"/>
        <v>0</v>
      </c>
      <c r="M782" s="18">
        <f t="shared" si="62"/>
        <v>1</v>
      </c>
      <c r="N782" s="19">
        <v>0</v>
      </c>
      <c r="P782">
        <v>0</v>
      </c>
      <c r="Q782">
        <f t="shared" si="63"/>
        <v>0</v>
      </c>
      <c r="R782">
        <f t="shared" si="64"/>
        <v>0</v>
      </c>
      <c r="S782" s="5">
        <v>7.7374999999999998</v>
      </c>
      <c r="T782" s="5"/>
      <c r="V782">
        <v>36865</v>
      </c>
    </row>
    <row r="783" spans="1:22" x14ac:dyDescent="0.25">
      <c r="A783">
        <v>780</v>
      </c>
      <c r="B783">
        <v>43</v>
      </c>
      <c r="C783">
        <v>1</v>
      </c>
      <c r="E783" t="s">
        <v>1078</v>
      </c>
      <c r="F783" t="s">
        <v>14</v>
      </c>
      <c r="I783" s="17">
        <v>1</v>
      </c>
      <c r="J783" s="18">
        <v>43</v>
      </c>
      <c r="K783" s="18">
        <f t="shared" si="60"/>
        <v>1</v>
      </c>
      <c r="L783" s="18">
        <f t="shared" si="61"/>
        <v>0</v>
      </c>
      <c r="M783" s="18">
        <f t="shared" si="62"/>
        <v>0</v>
      </c>
      <c r="N783" s="19">
        <v>0</v>
      </c>
      <c r="P783">
        <v>1</v>
      </c>
      <c r="Q783">
        <f t="shared" si="63"/>
        <v>0</v>
      </c>
      <c r="R783">
        <f t="shared" si="64"/>
        <v>0</v>
      </c>
      <c r="S783" s="5">
        <v>211.33750000000001</v>
      </c>
      <c r="T783" s="5"/>
      <c r="U783" t="s">
        <v>1079</v>
      </c>
      <c r="V783">
        <v>24160</v>
      </c>
    </row>
    <row r="784" spans="1:22" x14ac:dyDescent="0.25">
      <c r="A784">
        <v>781</v>
      </c>
      <c r="B784">
        <v>13</v>
      </c>
      <c r="C784">
        <v>3</v>
      </c>
      <c r="E784" t="s">
        <v>1080</v>
      </c>
      <c r="F784" t="s">
        <v>14</v>
      </c>
      <c r="I784" s="17">
        <v>1</v>
      </c>
      <c r="J784" s="18">
        <v>13</v>
      </c>
      <c r="K784" s="18">
        <f t="shared" si="60"/>
        <v>0</v>
      </c>
      <c r="L784" s="18">
        <f t="shared" si="61"/>
        <v>0</v>
      </c>
      <c r="M784" s="18">
        <f t="shared" si="62"/>
        <v>0</v>
      </c>
      <c r="N784" s="19">
        <v>0</v>
      </c>
      <c r="P784">
        <v>0</v>
      </c>
      <c r="Q784">
        <f t="shared" si="63"/>
        <v>0</v>
      </c>
      <c r="R784">
        <f t="shared" si="64"/>
        <v>0</v>
      </c>
      <c r="S784" s="5">
        <v>7.2291999999999996</v>
      </c>
      <c r="T784" s="5"/>
      <c r="V784">
        <v>2687</v>
      </c>
    </row>
    <row r="785" spans="1:22" x14ac:dyDescent="0.25">
      <c r="A785">
        <v>782</v>
      </c>
      <c r="B785">
        <v>17</v>
      </c>
      <c r="C785">
        <v>1</v>
      </c>
      <c r="E785" t="s">
        <v>1081</v>
      </c>
      <c r="F785" t="s">
        <v>14</v>
      </c>
      <c r="I785" s="17">
        <v>1</v>
      </c>
      <c r="J785" s="18">
        <v>17</v>
      </c>
      <c r="K785" s="18">
        <f t="shared" si="60"/>
        <v>1</v>
      </c>
      <c r="L785" s="18">
        <f t="shared" si="61"/>
        <v>0</v>
      </c>
      <c r="M785" s="18">
        <f t="shared" si="62"/>
        <v>0</v>
      </c>
      <c r="N785" s="19">
        <v>1</v>
      </c>
      <c r="P785">
        <v>0</v>
      </c>
      <c r="Q785">
        <f t="shared" si="63"/>
        <v>0</v>
      </c>
      <c r="R785">
        <f t="shared" si="64"/>
        <v>0</v>
      </c>
      <c r="S785" s="5">
        <v>57</v>
      </c>
      <c r="T785" s="5"/>
      <c r="U785" t="s">
        <v>968</v>
      </c>
      <c r="V785">
        <v>17474</v>
      </c>
    </row>
    <row r="786" spans="1:22" x14ac:dyDescent="0.25">
      <c r="A786">
        <v>783</v>
      </c>
      <c r="B786">
        <v>29</v>
      </c>
      <c r="C786">
        <v>1</v>
      </c>
      <c r="E786" t="s">
        <v>1082</v>
      </c>
      <c r="F786" t="s">
        <v>10</v>
      </c>
      <c r="I786" s="17">
        <v>0</v>
      </c>
      <c r="J786" s="18">
        <v>29</v>
      </c>
      <c r="K786" s="18">
        <f t="shared" si="60"/>
        <v>1</v>
      </c>
      <c r="L786" s="18">
        <f t="shared" si="61"/>
        <v>0</v>
      </c>
      <c r="M786" s="18">
        <f t="shared" si="62"/>
        <v>1</v>
      </c>
      <c r="N786" s="19">
        <v>0</v>
      </c>
      <c r="P786">
        <v>0</v>
      </c>
      <c r="Q786">
        <f t="shared" si="63"/>
        <v>0</v>
      </c>
      <c r="R786">
        <f t="shared" si="64"/>
        <v>0</v>
      </c>
      <c r="S786" s="5">
        <v>30</v>
      </c>
      <c r="T786" s="5"/>
      <c r="U786" t="s">
        <v>1083</v>
      </c>
      <c r="V786">
        <v>113501</v>
      </c>
    </row>
    <row r="787" spans="1:22" x14ac:dyDescent="0.25">
      <c r="A787">
        <v>784</v>
      </c>
      <c r="C787">
        <v>3</v>
      </c>
      <c r="E787" t="s">
        <v>1084</v>
      </c>
      <c r="F787" t="s">
        <v>10</v>
      </c>
      <c r="I787" s="17">
        <v>0</v>
      </c>
      <c r="J787" s="18">
        <v>27</v>
      </c>
      <c r="K787" s="18">
        <f t="shared" si="60"/>
        <v>0</v>
      </c>
      <c r="L787" s="18">
        <f t="shared" si="61"/>
        <v>0</v>
      </c>
      <c r="M787" s="18">
        <f t="shared" si="62"/>
        <v>1</v>
      </c>
      <c r="N787" s="19">
        <v>1</v>
      </c>
      <c r="P787">
        <v>2</v>
      </c>
      <c r="Q787">
        <f t="shared" si="63"/>
        <v>0</v>
      </c>
      <c r="R787">
        <f t="shared" si="64"/>
        <v>0</v>
      </c>
      <c r="S787" s="5">
        <v>23.45</v>
      </c>
      <c r="T787" s="5"/>
      <c r="V787" t="s">
        <v>1085</v>
      </c>
    </row>
    <row r="788" spans="1:22" x14ac:dyDescent="0.25">
      <c r="A788">
        <v>785</v>
      </c>
      <c r="B788">
        <v>25</v>
      </c>
      <c r="C788">
        <v>3</v>
      </c>
      <c r="E788" t="s">
        <v>1086</v>
      </c>
      <c r="F788" t="s">
        <v>10</v>
      </c>
      <c r="I788" s="17">
        <v>0</v>
      </c>
      <c r="J788" s="18">
        <v>25</v>
      </c>
      <c r="K788" s="18">
        <f t="shared" si="60"/>
        <v>0</v>
      </c>
      <c r="L788" s="18">
        <f t="shared" si="61"/>
        <v>0</v>
      </c>
      <c r="M788" s="18">
        <f t="shared" si="62"/>
        <v>1</v>
      </c>
      <c r="N788" s="19">
        <v>0</v>
      </c>
      <c r="P788">
        <v>0</v>
      </c>
      <c r="Q788">
        <f t="shared" si="63"/>
        <v>0</v>
      </c>
      <c r="R788">
        <f t="shared" si="64"/>
        <v>0</v>
      </c>
      <c r="S788" s="5">
        <v>7.05</v>
      </c>
      <c r="T788" s="5"/>
      <c r="V788" t="s">
        <v>1087</v>
      </c>
    </row>
    <row r="789" spans="1:22" x14ac:dyDescent="0.25">
      <c r="A789">
        <v>786</v>
      </c>
      <c r="B789">
        <v>25</v>
      </c>
      <c r="C789">
        <v>3</v>
      </c>
      <c r="E789" t="s">
        <v>1088</v>
      </c>
      <c r="F789" t="s">
        <v>10</v>
      </c>
      <c r="I789" s="17">
        <v>0</v>
      </c>
      <c r="J789" s="18">
        <v>25</v>
      </c>
      <c r="K789" s="18">
        <f t="shared" si="60"/>
        <v>0</v>
      </c>
      <c r="L789" s="18">
        <f t="shared" si="61"/>
        <v>0</v>
      </c>
      <c r="M789" s="18">
        <f t="shared" si="62"/>
        <v>1</v>
      </c>
      <c r="N789" s="19">
        <v>0</v>
      </c>
      <c r="P789">
        <v>0</v>
      </c>
      <c r="Q789">
        <f t="shared" si="63"/>
        <v>0</v>
      </c>
      <c r="R789">
        <f t="shared" si="64"/>
        <v>0</v>
      </c>
      <c r="S789" s="5">
        <v>7.25</v>
      </c>
      <c r="T789" s="5"/>
      <c r="V789">
        <v>374887</v>
      </c>
    </row>
    <row r="790" spans="1:22" x14ac:dyDescent="0.25">
      <c r="A790">
        <v>787</v>
      </c>
      <c r="B790">
        <v>18</v>
      </c>
      <c r="C790">
        <v>3</v>
      </c>
      <c r="E790" t="s">
        <v>1089</v>
      </c>
      <c r="F790" t="s">
        <v>14</v>
      </c>
      <c r="I790" s="17">
        <v>1</v>
      </c>
      <c r="J790" s="18">
        <v>18</v>
      </c>
      <c r="K790" s="18">
        <f t="shared" si="60"/>
        <v>0</v>
      </c>
      <c r="L790" s="18">
        <f t="shared" si="61"/>
        <v>0</v>
      </c>
      <c r="M790" s="18">
        <f t="shared" si="62"/>
        <v>0</v>
      </c>
      <c r="N790" s="19">
        <v>0</v>
      </c>
      <c r="P790">
        <v>0</v>
      </c>
      <c r="Q790">
        <f t="shared" si="63"/>
        <v>0</v>
      </c>
      <c r="R790">
        <f t="shared" si="64"/>
        <v>0</v>
      </c>
      <c r="S790" s="5">
        <v>7.4958</v>
      </c>
      <c r="T790" s="5"/>
      <c r="V790">
        <v>3101265</v>
      </c>
    </row>
    <row r="791" spans="1:22" x14ac:dyDescent="0.25">
      <c r="A791">
        <v>788</v>
      </c>
      <c r="B791">
        <v>8</v>
      </c>
      <c r="C791">
        <v>3</v>
      </c>
      <c r="E791" t="s">
        <v>1090</v>
      </c>
      <c r="F791" t="s">
        <v>10</v>
      </c>
      <c r="I791" s="17">
        <v>0</v>
      </c>
      <c r="J791" s="18">
        <v>8</v>
      </c>
      <c r="K791" s="18">
        <f t="shared" si="60"/>
        <v>0</v>
      </c>
      <c r="L791" s="18">
        <f t="shared" si="61"/>
        <v>0</v>
      </c>
      <c r="M791" s="18">
        <f t="shared" si="62"/>
        <v>1</v>
      </c>
      <c r="N791" s="19">
        <v>4</v>
      </c>
      <c r="P791">
        <v>1</v>
      </c>
      <c r="Q791">
        <f t="shared" si="63"/>
        <v>0</v>
      </c>
      <c r="R791">
        <f t="shared" si="64"/>
        <v>0</v>
      </c>
      <c r="S791" s="5">
        <v>29.125</v>
      </c>
      <c r="T791" s="5"/>
      <c r="V791">
        <v>382652</v>
      </c>
    </row>
    <row r="792" spans="1:22" x14ac:dyDescent="0.25">
      <c r="A792">
        <v>789</v>
      </c>
      <c r="B792">
        <v>1</v>
      </c>
      <c r="C792">
        <v>3</v>
      </c>
      <c r="E792" t="s">
        <v>1091</v>
      </c>
      <c r="F792" t="s">
        <v>10</v>
      </c>
      <c r="I792" s="17">
        <v>1</v>
      </c>
      <c r="J792" s="18">
        <v>1</v>
      </c>
      <c r="K792" s="18">
        <f t="shared" si="60"/>
        <v>0</v>
      </c>
      <c r="L792" s="18">
        <f t="shared" si="61"/>
        <v>0</v>
      </c>
      <c r="M792" s="18">
        <f t="shared" si="62"/>
        <v>1</v>
      </c>
      <c r="N792" s="19">
        <v>1</v>
      </c>
      <c r="P792">
        <v>2</v>
      </c>
      <c r="Q792">
        <f t="shared" si="63"/>
        <v>0</v>
      </c>
      <c r="R792">
        <f t="shared" si="64"/>
        <v>0</v>
      </c>
      <c r="S792" s="5">
        <v>20.574999999999999</v>
      </c>
      <c r="T792" s="5"/>
      <c r="V792" t="s">
        <v>151</v>
      </c>
    </row>
    <row r="793" spans="1:22" x14ac:dyDescent="0.25">
      <c r="A793">
        <v>790</v>
      </c>
      <c r="B793">
        <v>46</v>
      </c>
      <c r="C793">
        <v>1</v>
      </c>
      <c r="E793" t="s">
        <v>1092</v>
      </c>
      <c r="F793" t="s">
        <v>10</v>
      </c>
      <c r="I793" s="17">
        <v>0</v>
      </c>
      <c r="J793" s="18">
        <v>46</v>
      </c>
      <c r="K793" s="18">
        <f t="shared" si="60"/>
        <v>1</v>
      </c>
      <c r="L793" s="18">
        <f t="shared" si="61"/>
        <v>0</v>
      </c>
      <c r="M793" s="18">
        <f t="shared" si="62"/>
        <v>1</v>
      </c>
      <c r="N793" s="19">
        <v>0</v>
      </c>
      <c r="P793">
        <v>0</v>
      </c>
      <c r="Q793">
        <f t="shared" si="63"/>
        <v>0</v>
      </c>
      <c r="R793">
        <f t="shared" si="64"/>
        <v>0</v>
      </c>
      <c r="S793" s="5">
        <v>79.2</v>
      </c>
      <c r="T793" s="5"/>
      <c r="U793" t="s">
        <v>1093</v>
      </c>
      <c r="V793" t="s">
        <v>216</v>
      </c>
    </row>
    <row r="794" spans="1:22" x14ac:dyDescent="0.25">
      <c r="A794">
        <v>791</v>
      </c>
      <c r="C794">
        <v>3</v>
      </c>
      <c r="E794" t="s">
        <v>1094</v>
      </c>
      <c r="F794" t="s">
        <v>10</v>
      </c>
      <c r="I794" s="17">
        <v>0</v>
      </c>
      <c r="J794" s="18">
        <v>27</v>
      </c>
      <c r="K794" s="18">
        <f t="shared" si="60"/>
        <v>0</v>
      </c>
      <c r="L794" s="18">
        <f t="shared" si="61"/>
        <v>0</v>
      </c>
      <c r="M794" s="18">
        <f t="shared" si="62"/>
        <v>1</v>
      </c>
      <c r="N794" s="19">
        <v>0</v>
      </c>
      <c r="P794">
        <v>0</v>
      </c>
      <c r="Q794">
        <f t="shared" si="63"/>
        <v>0</v>
      </c>
      <c r="R794">
        <f t="shared" si="64"/>
        <v>0</v>
      </c>
      <c r="S794" s="5">
        <v>7.75</v>
      </c>
      <c r="T794" s="5"/>
      <c r="V794">
        <v>12460</v>
      </c>
    </row>
    <row r="795" spans="1:22" x14ac:dyDescent="0.25">
      <c r="A795">
        <v>792</v>
      </c>
      <c r="B795">
        <v>16</v>
      </c>
      <c r="C795">
        <v>2</v>
      </c>
      <c r="E795" t="s">
        <v>1095</v>
      </c>
      <c r="F795" t="s">
        <v>10</v>
      </c>
      <c r="I795" s="17">
        <v>0</v>
      </c>
      <c r="J795" s="18">
        <v>16</v>
      </c>
      <c r="K795" s="18">
        <f t="shared" si="60"/>
        <v>0</v>
      </c>
      <c r="L795" s="18">
        <f t="shared" si="61"/>
        <v>1</v>
      </c>
      <c r="M795" s="18">
        <f t="shared" si="62"/>
        <v>1</v>
      </c>
      <c r="N795" s="19">
        <v>0</v>
      </c>
      <c r="P795">
        <v>0</v>
      </c>
      <c r="Q795">
        <f t="shared" si="63"/>
        <v>0</v>
      </c>
      <c r="R795">
        <f t="shared" si="64"/>
        <v>0</v>
      </c>
      <c r="S795" s="5">
        <v>26</v>
      </c>
      <c r="T795" s="5"/>
      <c r="V795">
        <v>239865</v>
      </c>
    </row>
    <row r="796" spans="1:22" x14ac:dyDescent="0.25">
      <c r="A796">
        <v>793</v>
      </c>
      <c r="C796">
        <v>3</v>
      </c>
      <c r="E796" t="s">
        <v>1096</v>
      </c>
      <c r="F796" t="s">
        <v>14</v>
      </c>
      <c r="I796" s="17">
        <v>0</v>
      </c>
      <c r="J796" s="18">
        <v>27</v>
      </c>
      <c r="K796" s="18">
        <f t="shared" si="60"/>
        <v>0</v>
      </c>
      <c r="L796" s="18">
        <f t="shared" si="61"/>
        <v>0</v>
      </c>
      <c r="M796" s="18">
        <f t="shared" si="62"/>
        <v>0</v>
      </c>
      <c r="N796" s="19">
        <v>8</v>
      </c>
      <c r="P796">
        <v>2</v>
      </c>
      <c r="Q796">
        <f t="shared" si="63"/>
        <v>0</v>
      </c>
      <c r="R796">
        <f t="shared" si="64"/>
        <v>0</v>
      </c>
      <c r="S796" s="5">
        <v>69.55</v>
      </c>
      <c r="T796" s="5"/>
      <c r="V796" t="s">
        <v>248</v>
      </c>
    </row>
    <row r="797" spans="1:22" x14ac:dyDescent="0.25">
      <c r="A797">
        <v>794</v>
      </c>
      <c r="C797">
        <v>1</v>
      </c>
      <c r="E797" t="s">
        <v>1097</v>
      </c>
      <c r="F797" t="s">
        <v>10</v>
      </c>
      <c r="I797" s="17">
        <v>0</v>
      </c>
      <c r="J797" s="18">
        <v>27</v>
      </c>
      <c r="K797" s="18">
        <f t="shared" si="60"/>
        <v>1</v>
      </c>
      <c r="L797" s="18">
        <f t="shared" si="61"/>
        <v>0</v>
      </c>
      <c r="M797" s="18">
        <f t="shared" si="62"/>
        <v>1</v>
      </c>
      <c r="N797" s="19">
        <v>0</v>
      </c>
      <c r="P797">
        <v>0</v>
      </c>
      <c r="Q797">
        <f t="shared" si="63"/>
        <v>0</v>
      </c>
      <c r="R797">
        <f t="shared" si="64"/>
        <v>0</v>
      </c>
      <c r="S797" s="5">
        <v>30.695799999999998</v>
      </c>
      <c r="T797" s="5"/>
      <c r="V797" t="s">
        <v>1098</v>
      </c>
    </row>
    <row r="798" spans="1:22" x14ac:dyDescent="0.25">
      <c r="A798">
        <v>795</v>
      </c>
      <c r="B798">
        <v>25</v>
      </c>
      <c r="C798">
        <v>3</v>
      </c>
      <c r="E798" t="s">
        <v>1099</v>
      </c>
      <c r="F798" t="s">
        <v>10</v>
      </c>
      <c r="I798" s="17">
        <v>0</v>
      </c>
      <c r="J798" s="18">
        <v>25</v>
      </c>
      <c r="K798" s="18">
        <f t="shared" si="60"/>
        <v>0</v>
      </c>
      <c r="L798" s="18">
        <f t="shared" si="61"/>
        <v>0</v>
      </c>
      <c r="M798" s="18">
        <f t="shared" si="62"/>
        <v>1</v>
      </c>
      <c r="N798" s="19">
        <v>0</v>
      </c>
      <c r="P798">
        <v>0</v>
      </c>
      <c r="Q798">
        <f t="shared" si="63"/>
        <v>0</v>
      </c>
      <c r="R798">
        <f t="shared" si="64"/>
        <v>0</v>
      </c>
      <c r="S798" s="5">
        <v>7.8958000000000004</v>
      </c>
      <c r="T798" s="5"/>
      <c r="V798">
        <v>349203</v>
      </c>
    </row>
    <row r="799" spans="1:22" x14ac:dyDescent="0.25">
      <c r="A799">
        <v>796</v>
      </c>
      <c r="B799">
        <v>39</v>
      </c>
      <c r="C799">
        <v>2</v>
      </c>
      <c r="E799" t="s">
        <v>1100</v>
      </c>
      <c r="F799" t="s">
        <v>10</v>
      </c>
      <c r="I799" s="17">
        <v>0</v>
      </c>
      <c r="J799" s="18">
        <v>39</v>
      </c>
      <c r="K799" s="18">
        <f t="shared" si="60"/>
        <v>0</v>
      </c>
      <c r="L799" s="18">
        <f t="shared" si="61"/>
        <v>1</v>
      </c>
      <c r="M799" s="18">
        <f t="shared" si="62"/>
        <v>1</v>
      </c>
      <c r="N799" s="19">
        <v>0</v>
      </c>
      <c r="P799">
        <v>0</v>
      </c>
      <c r="Q799">
        <f t="shared" si="63"/>
        <v>0</v>
      </c>
      <c r="R799">
        <f t="shared" si="64"/>
        <v>0</v>
      </c>
      <c r="S799" s="5">
        <v>13</v>
      </c>
      <c r="T799" s="5"/>
      <c r="V799">
        <v>28213</v>
      </c>
    </row>
    <row r="800" spans="1:22" x14ac:dyDescent="0.25">
      <c r="A800">
        <v>797</v>
      </c>
      <c r="B800">
        <v>49</v>
      </c>
      <c r="C800">
        <v>1</v>
      </c>
      <c r="E800" t="s">
        <v>1101</v>
      </c>
      <c r="F800" t="s">
        <v>14</v>
      </c>
      <c r="I800" s="17">
        <v>1</v>
      </c>
      <c r="J800" s="18">
        <v>49</v>
      </c>
      <c r="K800" s="18">
        <f t="shared" si="60"/>
        <v>1</v>
      </c>
      <c r="L800" s="18">
        <f t="shared" si="61"/>
        <v>0</v>
      </c>
      <c r="M800" s="18">
        <f t="shared" si="62"/>
        <v>0</v>
      </c>
      <c r="N800" s="19">
        <v>0</v>
      </c>
      <c r="P800">
        <v>0</v>
      </c>
      <c r="Q800">
        <f t="shared" si="63"/>
        <v>0</v>
      </c>
      <c r="R800">
        <f t="shared" si="64"/>
        <v>0</v>
      </c>
      <c r="S800" s="5">
        <v>25.929200000000002</v>
      </c>
      <c r="T800" s="5"/>
      <c r="U800" t="s">
        <v>1102</v>
      </c>
      <c r="V800">
        <v>17465</v>
      </c>
    </row>
    <row r="801" spans="1:22" x14ac:dyDescent="0.25">
      <c r="A801">
        <v>798</v>
      </c>
      <c r="B801">
        <v>31</v>
      </c>
      <c r="C801">
        <v>3</v>
      </c>
      <c r="E801" t="s">
        <v>1103</v>
      </c>
      <c r="F801" t="s">
        <v>14</v>
      </c>
      <c r="I801" s="17">
        <v>1</v>
      </c>
      <c r="J801" s="18">
        <v>31</v>
      </c>
      <c r="K801" s="18">
        <f t="shared" si="60"/>
        <v>0</v>
      </c>
      <c r="L801" s="18">
        <f t="shared" si="61"/>
        <v>0</v>
      </c>
      <c r="M801" s="18">
        <f t="shared" si="62"/>
        <v>0</v>
      </c>
      <c r="N801" s="19">
        <v>0</v>
      </c>
      <c r="P801">
        <v>0</v>
      </c>
      <c r="Q801">
        <f t="shared" si="63"/>
        <v>0</v>
      </c>
      <c r="R801">
        <f t="shared" si="64"/>
        <v>0</v>
      </c>
      <c r="S801" s="5">
        <v>8.6832999999999991</v>
      </c>
      <c r="T801" s="5"/>
      <c r="V801">
        <v>349244</v>
      </c>
    </row>
    <row r="802" spans="1:22" x14ac:dyDescent="0.25">
      <c r="A802">
        <v>799</v>
      </c>
      <c r="B802">
        <v>30</v>
      </c>
      <c r="C802">
        <v>3</v>
      </c>
      <c r="E802" t="s">
        <v>1104</v>
      </c>
      <c r="F802" t="s">
        <v>10</v>
      </c>
      <c r="I802" s="17">
        <v>0</v>
      </c>
      <c r="J802" s="18">
        <v>30</v>
      </c>
      <c r="K802" s="18">
        <f t="shared" si="60"/>
        <v>0</v>
      </c>
      <c r="L802" s="18">
        <f t="shared" si="61"/>
        <v>0</v>
      </c>
      <c r="M802" s="18">
        <f t="shared" si="62"/>
        <v>1</v>
      </c>
      <c r="N802" s="19">
        <v>0</v>
      </c>
      <c r="P802">
        <v>0</v>
      </c>
      <c r="Q802">
        <f t="shared" si="63"/>
        <v>0</v>
      </c>
      <c r="R802">
        <f t="shared" si="64"/>
        <v>0</v>
      </c>
      <c r="S802" s="5">
        <v>7.2291999999999996</v>
      </c>
      <c r="T802" s="5"/>
      <c r="V802">
        <v>2685</v>
      </c>
    </row>
    <row r="803" spans="1:22" x14ac:dyDescent="0.25">
      <c r="A803">
        <v>800</v>
      </c>
      <c r="B803">
        <v>30</v>
      </c>
      <c r="C803">
        <v>3</v>
      </c>
      <c r="E803" t="s">
        <v>1105</v>
      </c>
      <c r="F803" t="s">
        <v>14</v>
      </c>
      <c r="I803" s="17">
        <v>0</v>
      </c>
      <c r="J803" s="18">
        <v>30</v>
      </c>
      <c r="K803" s="18">
        <f t="shared" si="60"/>
        <v>0</v>
      </c>
      <c r="L803" s="18">
        <f t="shared" si="61"/>
        <v>0</v>
      </c>
      <c r="M803" s="18">
        <f t="shared" si="62"/>
        <v>0</v>
      </c>
      <c r="N803" s="19">
        <v>1</v>
      </c>
      <c r="P803">
        <v>1</v>
      </c>
      <c r="Q803">
        <f t="shared" si="63"/>
        <v>0</v>
      </c>
      <c r="R803">
        <f t="shared" si="64"/>
        <v>0</v>
      </c>
      <c r="S803" s="5">
        <v>24.15</v>
      </c>
      <c r="T803" s="5"/>
      <c r="V803">
        <v>345773</v>
      </c>
    </row>
    <row r="804" spans="1:22" x14ac:dyDescent="0.25">
      <c r="A804">
        <v>801</v>
      </c>
      <c r="B804">
        <v>34</v>
      </c>
      <c r="C804">
        <v>2</v>
      </c>
      <c r="E804" t="s">
        <v>1106</v>
      </c>
      <c r="F804" t="s">
        <v>10</v>
      </c>
      <c r="I804" s="17">
        <v>0</v>
      </c>
      <c r="J804" s="18">
        <v>34</v>
      </c>
      <c r="K804" s="18">
        <f t="shared" si="60"/>
        <v>0</v>
      </c>
      <c r="L804" s="18">
        <f t="shared" si="61"/>
        <v>1</v>
      </c>
      <c r="M804" s="18">
        <f t="shared" si="62"/>
        <v>1</v>
      </c>
      <c r="N804" s="19">
        <v>0</v>
      </c>
      <c r="P804">
        <v>0</v>
      </c>
      <c r="Q804">
        <f t="shared" si="63"/>
        <v>0</v>
      </c>
      <c r="R804">
        <f t="shared" si="64"/>
        <v>0</v>
      </c>
      <c r="S804" s="5">
        <v>13</v>
      </c>
      <c r="T804" s="5"/>
      <c r="V804">
        <v>250647</v>
      </c>
    </row>
    <row r="805" spans="1:22" x14ac:dyDescent="0.25">
      <c r="A805">
        <v>802</v>
      </c>
      <c r="B805">
        <v>31</v>
      </c>
      <c r="C805">
        <v>2</v>
      </c>
      <c r="E805" t="s">
        <v>1107</v>
      </c>
      <c r="F805" t="s">
        <v>14</v>
      </c>
      <c r="I805" s="17">
        <v>1</v>
      </c>
      <c r="J805" s="18">
        <v>31</v>
      </c>
      <c r="K805" s="18">
        <f t="shared" si="60"/>
        <v>0</v>
      </c>
      <c r="L805" s="18">
        <f t="shared" si="61"/>
        <v>1</v>
      </c>
      <c r="M805" s="18">
        <f t="shared" si="62"/>
        <v>0</v>
      </c>
      <c r="N805" s="19">
        <v>1</v>
      </c>
      <c r="P805">
        <v>1</v>
      </c>
      <c r="Q805">
        <f t="shared" si="63"/>
        <v>0</v>
      </c>
      <c r="R805">
        <f t="shared" si="64"/>
        <v>0</v>
      </c>
      <c r="S805" s="5">
        <v>26.25</v>
      </c>
      <c r="T805" s="5"/>
      <c r="V805" t="s">
        <v>358</v>
      </c>
    </row>
    <row r="806" spans="1:22" x14ac:dyDescent="0.25">
      <c r="A806">
        <v>803</v>
      </c>
      <c r="B806">
        <v>11</v>
      </c>
      <c r="C806">
        <v>1</v>
      </c>
      <c r="E806" t="s">
        <v>1108</v>
      </c>
      <c r="F806" t="s">
        <v>10</v>
      </c>
      <c r="I806" s="17">
        <v>1</v>
      </c>
      <c r="J806" s="18">
        <v>11</v>
      </c>
      <c r="K806" s="18">
        <f t="shared" si="60"/>
        <v>1</v>
      </c>
      <c r="L806" s="18">
        <f t="shared" si="61"/>
        <v>0</v>
      </c>
      <c r="M806" s="18">
        <f t="shared" si="62"/>
        <v>1</v>
      </c>
      <c r="N806" s="19">
        <v>1</v>
      </c>
      <c r="P806">
        <v>2</v>
      </c>
      <c r="Q806">
        <f t="shared" si="63"/>
        <v>0</v>
      </c>
      <c r="R806">
        <f t="shared" si="64"/>
        <v>0</v>
      </c>
      <c r="S806" s="5">
        <v>120</v>
      </c>
      <c r="T806" s="5"/>
      <c r="U806" t="s">
        <v>575</v>
      </c>
      <c r="V806">
        <v>113760</v>
      </c>
    </row>
    <row r="807" spans="1:22" x14ac:dyDescent="0.25">
      <c r="A807">
        <v>804</v>
      </c>
      <c r="B807">
        <v>0.42</v>
      </c>
      <c r="C807">
        <v>3</v>
      </c>
      <c r="E807" t="s">
        <v>1109</v>
      </c>
      <c r="F807" t="s">
        <v>10</v>
      </c>
      <c r="I807" s="17">
        <v>1</v>
      </c>
      <c r="J807" s="18">
        <v>0.42</v>
      </c>
      <c r="K807" s="18">
        <f t="shared" si="60"/>
        <v>0</v>
      </c>
      <c r="L807" s="18">
        <f t="shared" si="61"/>
        <v>0</v>
      </c>
      <c r="M807" s="18">
        <f t="shared" si="62"/>
        <v>1</v>
      </c>
      <c r="N807" s="19">
        <v>0</v>
      </c>
      <c r="P807">
        <v>1</v>
      </c>
      <c r="Q807">
        <f t="shared" si="63"/>
        <v>0</v>
      </c>
      <c r="R807">
        <f t="shared" si="64"/>
        <v>0</v>
      </c>
      <c r="S807" s="5">
        <v>8.5167000000000002</v>
      </c>
      <c r="T807" s="5"/>
      <c r="V807">
        <v>2625</v>
      </c>
    </row>
    <row r="808" spans="1:22" x14ac:dyDescent="0.25">
      <c r="A808">
        <v>805</v>
      </c>
      <c r="B808">
        <v>27</v>
      </c>
      <c r="C808">
        <v>3</v>
      </c>
      <c r="E808" t="s">
        <v>1110</v>
      </c>
      <c r="F808" t="s">
        <v>10</v>
      </c>
      <c r="I808" s="17">
        <v>1</v>
      </c>
      <c r="J808" s="18">
        <v>27</v>
      </c>
      <c r="K808" s="18">
        <f t="shared" si="60"/>
        <v>0</v>
      </c>
      <c r="L808" s="18">
        <f t="shared" si="61"/>
        <v>0</v>
      </c>
      <c r="M808" s="18">
        <f t="shared" si="62"/>
        <v>1</v>
      </c>
      <c r="N808" s="19">
        <v>0</v>
      </c>
      <c r="P808">
        <v>0</v>
      </c>
      <c r="Q808">
        <f t="shared" si="63"/>
        <v>0</v>
      </c>
      <c r="R808">
        <f t="shared" si="64"/>
        <v>0</v>
      </c>
      <c r="S808" s="5">
        <v>6.9749999999999996</v>
      </c>
      <c r="T808" s="5"/>
      <c r="V808">
        <v>347089</v>
      </c>
    </row>
    <row r="809" spans="1:22" x14ac:dyDescent="0.25">
      <c r="A809">
        <v>806</v>
      </c>
      <c r="B809">
        <v>31</v>
      </c>
      <c r="C809">
        <v>3</v>
      </c>
      <c r="E809" t="s">
        <v>1111</v>
      </c>
      <c r="F809" t="s">
        <v>10</v>
      </c>
      <c r="I809" s="17">
        <v>0</v>
      </c>
      <c r="J809" s="18">
        <v>31</v>
      </c>
      <c r="K809" s="18">
        <f t="shared" si="60"/>
        <v>0</v>
      </c>
      <c r="L809" s="18">
        <f t="shared" si="61"/>
        <v>0</v>
      </c>
      <c r="M809" s="18">
        <f t="shared" si="62"/>
        <v>1</v>
      </c>
      <c r="N809" s="19">
        <v>0</v>
      </c>
      <c r="P809">
        <v>0</v>
      </c>
      <c r="Q809">
        <f t="shared" si="63"/>
        <v>0</v>
      </c>
      <c r="R809">
        <f t="shared" si="64"/>
        <v>0</v>
      </c>
      <c r="S809" s="5">
        <v>7.7750000000000004</v>
      </c>
      <c r="T809" s="5"/>
      <c r="V809">
        <v>347063</v>
      </c>
    </row>
    <row r="810" spans="1:22" x14ac:dyDescent="0.25">
      <c r="A810">
        <v>807</v>
      </c>
      <c r="B810">
        <v>39</v>
      </c>
      <c r="C810">
        <v>1</v>
      </c>
      <c r="E810" t="s">
        <v>1112</v>
      </c>
      <c r="F810" t="s">
        <v>10</v>
      </c>
      <c r="I810" s="17">
        <v>0</v>
      </c>
      <c r="J810" s="18">
        <v>39</v>
      </c>
      <c r="K810" s="18">
        <f t="shared" si="60"/>
        <v>1</v>
      </c>
      <c r="L810" s="18">
        <f t="shared" si="61"/>
        <v>0</v>
      </c>
      <c r="M810" s="18">
        <f t="shared" si="62"/>
        <v>1</v>
      </c>
      <c r="N810" s="19">
        <v>0</v>
      </c>
      <c r="P810">
        <v>0</v>
      </c>
      <c r="Q810">
        <f t="shared" si="63"/>
        <v>0</v>
      </c>
      <c r="R810">
        <f t="shared" si="64"/>
        <v>0</v>
      </c>
      <c r="S810" s="5">
        <v>0</v>
      </c>
      <c r="T810" s="5"/>
      <c r="U810" t="s">
        <v>1113</v>
      </c>
      <c r="V810">
        <v>112050</v>
      </c>
    </row>
    <row r="811" spans="1:22" x14ac:dyDescent="0.25">
      <c r="A811">
        <v>808</v>
      </c>
      <c r="B811">
        <v>18</v>
      </c>
      <c r="C811">
        <v>3</v>
      </c>
      <c r="E811" t="s">
        <v>1114</v>
      </c>
      <c r="F811" t="s">
        <v>14</v>
      </c>
      <c r="I811" s="17">
        <v>0</v>
      </c>
      <c r="J811" s="18">
        <v>18</v>
      </c>
      <c r="K811" s="18">
        <f t="shared" si="60"/>
        <v>0</v>
      </c>
      <c r="L811" s="18">
        <f t="shared" si="61"/>
        <v>0</v>
      </c>
      <c r="M811" s="18">
        <f t="shared" si="62"/>
        <v>0</v>
      </c>
      <c r="N811" s="19">
        <v>0</v>
      </c>
      <c r="P811">
        <v>0</v>
      </c>
      <c r="Q811">
        <f t="shared" si="63"/>
        <v>0</v>
      </c>
      <c r="R811">
        <f t="shared" si="64"/>
        <v>0</v>
      </c>
      <c r="S811" s="5">
        <v>7.7750000000000004</v>
      </c>
      <c r="T811" s="5"/>
      <c r="V811">
        <v>347087</v>
      </c>
    </row>
    <row r="812" spans="1:22" x14ac:dyDescent="0.25">
      <c r="A812">
        <v>809</v>
      </c>
      <c r="B812">
        <v>39</v>
      </c>
      <c r="C812">
        <v>2</v>
      </c>
      <c r="E812" t="s">
        <v>1115</v>
      </c>
      <c r="F812" t="s">
        <v>10</v>
      </c>
      <c r="I812" s="17">
        <v>0</v>
      </c>
      <c r="J812" s="18">
        <v>39</v>
      </c>
      <c r="K812" s="18">
        <f t="shared" si="60"/>
        <v>0</v>
      </c>
      <c r="L812" s="18">
        <f t="shared" si="61"/>
        <v>1</v>
      </c>
      <c r="M812" s="18">
        <f t="shared" si="62"/>
        <v>1</v>
      </c>
      <c r="N812" s="19">
        <v>0</v>
      </c>
      <c r="P812">
        <v>0</v>
      </c>
      <c r="Q812">
        <f t="shared" si="63"/>
        <v>0</v>
      </c>
      <c r="R812">
        <f t="shared" si="64"/>
        <v>0</v>
      </c>
      <c r="S812" s="5">
        <v>13</v>
      </c>
      <c r="T812" s="5"/>
      <c r="V812">
        <v>248723</v>
      </c>
    </row>
    <row r="813" spans="1:22" x14ac:dyDescent="0.25">
      <c r="A813">
        <v>810</v>
      </c>
      <c r="B813">
        <v>33</v>
      </c>
      <c r="C813">
        <v>1</v>
      </c>
      <c r="E813" t="s">
        <v>1116</v>
      </c>
      <c r="F813" t="s">
        <v>14</v>
      </c>
      <c r="I813" s="17">
        <v>1</v>
      </c>
      <c r="J813" s="18">
        <v>33</v>
      </c>
      <c r="K813" s="18">
        <f t="shared" si="60"/>
        <v>1</v>
      </c>
      <c r="L813" s="18">
        <f t="shared" si="61"/>
        <v>0</v>
      </c>
      <c r="M813" s="18">
        <f t="shared" si="62"/>
        <v>0</v>
      </c>
      <c r="N813" s="19">
        <v>1</v>
      </c>
      <c r="P813">
        <v>0</v>
      </c>
      <c r="Q813">
        <f t="shared" si="63"/>
        <v>0</v>
      </c>
      <c r="R813">
        <f t="shared" si="64"/>
        <v>0</v>
      </c>
      <c r="S813" s="5">
        <v>53.1</v>
      </c>
      <c r="T813" s="5"/>
      <c r="U813" t="s">
        <v>1011</v>
      </c>
      <c r="V813">
        <v>113806</v>
      </c>
    </row>
    <row r="814" spans="1:22" x14ac:dyDescent="0.25">
      <c r="A814">
        <v>811</v>
      </c>
      <c r="B814">
        <v>26</v>
      </c>
      <c r="C814">
        <v>3</v>
      </c>
      <c r="E814" t="s">
        <v>1117</v>
      </c>
      <c r="F814" t="s">
        <v>10</v>
      </c>
      <c r="I814" s="17">
        <v>0</v>
      </c>
      <c r="J814" s="18">
        <v>26</v>
      </c>
      <c r="K814" s="18">
        <f t="shared" si="60"/>
        <v>0</v>
      </c>
      <c r="L814" s="18">
        <f t="shared" si="61"/>
        <v>0</v>
      </c>
      <c r="M814" s="18">
        <f t="shared" si="62"/>
        <v>1</v>
      </c>
      <c r="N814" s="19">
        <v>0</v>
      </c>
      <c r="P814">
        <v>0</v>
      </c>
      <c r="Q814">
        <f t="shared" si="63"/>
        <v>0</v>
      </c>
      <c r="R814">
        <f t="shared" si="64"/>
        <v>0</v>
      </c>
      <c r="S814" s="5">
        <v>7.8875000000000002</v>
      </c>
      <c r="T814" s="5"/>
      <c r="V814">
        <v>3474</v>
      </c>
    </row>
    <row r="815" spans="1:22" x14ac:dyDescent="0.25">
      <c r="A815">
        <v>812</v>
      </c>
      <c r="B815">
        <v>39</v>
      </c>
      <c r="C815">
        <v>3</v>
      </c>
      <c r="E815" t="s">
        <v>1118</v>
      </c>
      <c r="F815" t="s">
        <v>10</v>
      </c>
      <c r="I815" s="17">
        <v>0</v>
      </c>
      <c r="J815" s="18">
        <v>39</v>
      </c>
      <c r="K815" s="18">
        <f t="shared" si="60"/>
        <v>0</v>
      </c>
      <c r="L815" s="18">
        <f t="shared" si="61"/>
        <v>0</v>
      </c>
      <c r="M815" s="18">
        <f t="shared" si="62"/>
        <v>1</v>
      </c>
      <c r="N815" s="19">
        <v>0</v>
      </c>
      <c r="P815">
        <v>0</v>
      </c>
      <c r="Q815">
        <f t="shared" si="63"/>
        <v>0</v>
      </c>
      <c r="R815">
        <f t="shared" si="64"/>
        <v>0</v>
      </c>
      <c r="S815" s="5">
        <v>24.15</v>
      </c>
      <c r="T815" s="5"/>
      <c r="V815" t="s">
        <v>807</v>
      </c>
    </row>
    <row r="816" spans="1:22" x14ac:dyDescent="0.25">
      <c r="A816">
        <v>813</v>
      </c>
      <c r="B816">
        <v>35</v>
      </c>
      <c r="C816">
        <v>2</v>
      </c>
      <c r="E816" t="s">
        <v>1119</v>
      </c>
      <c r="F816" t="s">
        <v>10</v>
      </c>
      <c r="I816" s="17">
        <v>0</v>
      </c>
      <c r="J816" s="18">
        <v>35</v>
      </c>
      <c r="K816" s="18">
        <f t="shared" si="60"/>
        <v>0</v>
      </c>
      <c r="L816" s="18">
        <f t="shared" si="61"/>
        <v>1</v>
      </c>
      <c r="M816" s="18">
        <f t="shared" si="62"/>
        <v>1</v>
      </c>
      <c r="N816" s="19">
        <v>0</v>
      </c>
      <c r="P816">
        <v>0</v>
      </c>
      <c r="Q816">
        <f t="shared" si="63"/>
        <v>0</v>
      </c>
      <c r="R816">
        <f t="shared" si="64"/>
        <v>0</v>
      </c>
      <c r="S816" s="5">
        <v>10.5</v>
      </c>
      <c r="T816" s="5"/>
      <c r="V816">
        <v>28206</v>
      </c>
    </row>
    <row r="817" spans="1:22" x14ac:dyDescent="0.25">
      <c r="A817">
        <v>814</v>
      </c>
      <c r="B817">
        <v>6</v>
      </c>
      <c r="C817">
        <v>3</v>
      </c>
      <c r="E817" t="s">
        <v>1120</v>
      </c>
      <c r="F817" t="s">
        <v>14</v>
      </c>
      <c r="I817" s="17">
        <v>0</v>
      </c>
      <c r="J817" s="18">
        <v>6</v>
      </c>
      <c r="K817" s="18">
        <f t="shared" si="60"/>
        <v>0</v>
      </c>
      <c r="L817" s="18">
        <f t="shared" si="61"/>
        <v>0</v>
      </c>
      <c r="M817" s="18">
        <f t="shared" si="62"/>
        <v>0</v>
      </c>
      <c r="N817" s="19">
        <v>4</v>
      </c>
      <c r="P817">
        <v>2</v>
      </c>
      <c r="Q817">
        <f t="shared" si="63"/>
        <v>0</v>
      </c>
      <c r="R817">
        <f t="shared" si="64"/>
        <v>0</v>
      </c>
      <c r="S817" s="5">
        <v>31.274999999999999</v>
      </c>
      <c r="T817" s="5"/>
      <c r="V817">
        <v>347082</v>
      </c>
    </row>
    <row r="818" spans="1:22" x14ac:dyDescent="0.25">
      <c r="A818">
        <v>815</v>
      </c>
      <c r="B818">
        <v>30.5</v>
      </c>
      <c r="C818">
        <v>3</v>
      </c>
      <c r="E818" t="s">
        <v>1121</v>
      </c>
      <c r="F818" t="s">
        <v>10</v>
      </c>
      <c r="I818" s="17">
        <v>0</v>
      </c>
      <c r="J818" s="18">
        <v>30.5</v>
      </c>
      <c r="K818" s="18">
        <f t="shared" si="60"/>
        <v>0</v>
      </c>
      <c r="L818" s="18">
        <f t="shared" si="61"/>
        <v>0</v>
      </c>
      <c r="M818" s="18">
        <f t="shared" si="62"/>
        <v>1</v>
      </c>
      <c r="N818" s="19">
        <v>0</v>
      </c>
      <c r="P818">
        <v>0</v>
      </c>
      <c r="Q818">
        <f t="shared" si="63"/>
        <v>0</v>
      </c>
      <c r="R818">
        <f t="shared" si="64"/>
        <v>0</v>
      </c>
      <c r="S818" s="5">
        <v>8.0500000000000007</v>
      </c>
      <c r="T818" s="5"/>
      <c r="V818">
        <v>364499</v>
      </c>
    </row>
    <row r="819" spans="1:22" x14ac:dyDescent="0.25">
      <c r="A819">
        <v>816</v>
      </c>
      <c r="C819">
        <v>1</v>
      </c>
      <c r="E819" t="s">
        <v>1122</v>
      </c>
      <c r="F819" t="s">
        <v>10</v>
      </c>
      <c r="I819" s="17">
        <v>0</v>
      </c>
      <c r="J819" s="18">
        <v>27</v>
      </c>
      <c r="K819" s="18">
        <f t="shared" si="60"/>
        <v>1</v>
      </c>
      <c r="L819" s="18">
        <f t="shared" si="61"/>
        <v>0</v>
      </c>
      <c r="M819" s="18">
        <f t="shared" si="62"/>
        <v>1</v>
      </c>
      <c r="N819" s="19">
        <v>0</v>
      </c>
      <c r="P819">
        <v>0</v>
      </c>
      <c r="Q819">
        <f t="shared" si="63"/>
        <v>0</v>
      </c>
      <c r="R819">
        <f t="shared" si="64"/>
        <v>0</v>
      </c>
      <c r="S819" s="5">
        <v>0</v>
      </c>
      <c r="T819" s="5"/>
      <c r="U819" t="s">
        <v>1123</v>
      </c>
      <c r="V819">
        <v>112058</v>
      </c>
    </row>
    <row r="820" spans="1:22" x14ac:dyDescent="0.25">
      <c r="A820">
        <v>817</v>
      </c>
      <c r="B820">
        <v>23</v>
      </c>
      <c r="C820">
        <v>3</v>
      </c>
      <c r="E820" t="s">
        <v>1124</v>
      </c>
      <c r="F820" t="s">
        <v>14</v>
      </c>
      <c r="I820" s="17">
        <v>0</v>
      </c>
      <c r="J820" s="18">
        <v>23</v>
      </c>
      <c r="K820" s="18">
        <f t="shared" si="60"/>
        <v>0</v>
      </c>
      <c r="L820" s="18">
        <f t="shared" si="61"/>
        <v>0</v>
      </c>
      <c r="M820" s="18">
        <f t="shared" si="62"/>
        <v>0</v>
      </c>
      <c r="N820" s="19">
        <v>0</v>
      </c>
      <c r="P820">
        <v>0</v>
      </c>
      <c r="Q820">
        <f t="shared" si="63"/>
        <v>0</v>
      </c>
      <c r="R820">
        <f t="shared" si="64"/>
        <v>0</v>
      </c>
      <c r="S820" s="5">
        <v>7.9249999999999998</v>
      </c>
      <c r="T820" s="5"/>
      <c r="V820" t="s">
        <v>1125</v>
      </c>
    </row>
    <row r="821" spans="1:22" x14ac:dyDescent="0.25">
      <c r="A821">
        <v>818</v>
      </c>
      <c r="B821">
        <v>31</v>
      </c>
      <c r="C821">
        <v>2</v>
      </c>
      <c r="E821" t="s">
        <v>1126</v>
      </c>
      <c r="F821" t="s">
        <v>10</v>
      </c>
      <c r="I821" s="17">
        <v>0</v>
      </c>
      <c r="J821" s="18">
        <v>31</v>
      </c>
      <c r="K821" s="18">
        <f t="shared" si="60"/>
        <v>0</v>
      </c>
      <c r="L821" s="18">
        <f t="shared" si="61"/>
        <v>1</v>
      </c>
      <c r="M821" s="18">
        <f t="shared" si="62"/>
        <v>1</v>
      </c>
      <c r="N821" s="19">
        <v>1</v>
      </c>
      <c r="P821">
        <v>1</v>
      </c>
      <c r="Q821">
        <f t="shared" si="63"/>
        <v>0</v>
      </c>
      <c r="R821">
        <f t="shared" si="64"/>
        <v>0</v>
      </c>
      <c r="S821" s="5">
        <v>37.004199999999997</v>
      </c>
      <c r="T821" s="5"/>
      <c r="V821" t="s">
        <v>1127</v>
      </c>
    </row>
    <row r="822" spans="1:22" x14ac:dyDescent="0.25">
      <c r="A822">
        <v>819</v>
      </c>
      <c r="B822">
        <v>43</v>
      </c>
      <c r="C822">
        <v>3</v>
      </c>
      <c r="E822" t="s">
        <v>1128</v>
      </c>
      <c r="F822" t="s">
        <v>10</v>
      </c>
      <c r="I822" s="17">
        <v>0</v>
      </c>
      <c r="J822" s="18">
        <v>43</v>
      </c>
      <c r="K822" s="18">
        <f t="shared" si="60"/>
        <v>0</v>
      </c>
      <c r="L822" s="18">
        <f t="shared" si="61"/>
        <v>0</v>
      </c>
      <c r="M822" s="18">
        <f t="shared" si="62"/>
        <v>1</v>
      </c>
      <c r="N822" s="19">
        <v>0</v>
      </c>
      <c r="P822">
        <v>0</v>
      </c>
      <c r="Q822">
        <f t="shared" si="63"/>
        <v>0</v>
      </c>
      <c r="R822">
        <f t="shared" si="64"/>
        <v>0</v>
      </c>
      <c r="S822" s="5">
        <v>6.45</v>
      </c>
      <c r="T822" s="5"/>
      <c r="V822" t="s">
        <v>1129</v>
      </c>
    </row>
    <row r="823" spans="1:22" x14ac:dyDescent="0.25">
      <c r="A823">
        <v>820</v>
      </c>
      <c r="B823">
        <v>10</v>
      </c>
      <c r="C823">
        <v>3</v>
      </c>
      <c r="E823" t="s">
        <v>1130</v>
      </c>
      <c r="F823" t="s">
        <v>10</v>
      </c>
      <c r="I823" s="17">
        <v>0</v>
      </c>
      <c r="J823" s="18">
        <v>10</v>
      </c>
      <c r="K823" s="18">
        <f t="shared" si="60"/>
        <v>0</v>
      </c>
      <c r="L823" s="18">
        <f t="shared" si="61"/>
        <v>0</v>
      </c>
      <c r="M823" s="18">
        <f t="shared" si="62"/>
        <v>1</v>
      </c>
      <c r="N823" s="19">
        <v>3</v>
      </c>
      <c r="P823">
        <v>2</v>
      </c>
      <c r="Q823">
        <f t="shared" si="63"/>
        <v>0</v>
      </c>
      <c r="R823">
        <f t="shared" si="64"/>
        <v>0</v>
      </c>
      <c r="S823" s="5">
        <v>27.9</v>
      </c>
      <c r="T823" s="5"/>
      <c r="V823">
        <v>347088</v>
      </c>
    </row>
    <row r="824" spans="1:22" x14ac:dyDescent="0.25">
      <c r="A824">
        <v>821</v>
      </c>
      <c r="B824">
        <v>52</v>
      </c>
      <c r="C824">
        <v>1</v>
      </c>
      <c r="E824" t="s">
        <v>1131</v>
      </c>
      <c r="F824" t="s">
        <v>14</v>
      </c>
      <c r="I824" s="17">
        <v>1</v>
      </c>
      <c r="J824" s="18">
        <v>52</v>
      </c>
      <c r="K824" s="18">
        <f t="shared" si="60"/>
        <v>1</v>
      </c>
      <c r="L824" s="18">
        <f t="shared" si="61"/>
        <v>0</v>
      </c>
      <c r="M824" s="18">
        <f t="shared" si="62"/>
        <v>0</v>
      </c>
      <c r="N824" s="19">
        <v>1</v>
      </c>
      <c r="P824">
        <v>1</v>
      </c>
      <c r="Q824">
        <f t="shared" si="63"/>
        <v>0</v>
      </c>
      <c r="R824">
        <f t="shared" si="64"/>
        <v>0</v>
      </c>
      <c r="S824" s="5">
        <v>93.5</v>
      </c>
      <c r="T824" s="5"/>
      <c r="U824" t="s">
        <v>1132</v>
      </c>
      <c r="V824">
        <v>12749</v>
      </c>
    </row>
    <row r="825" spans="1:22" x14ac:dyDescent="0.25">
      <c r="A825">
        <v>822</v>
      </c>
      <c r="B825">
        <v>27</v>
      </c>
      <c r="C825">
        <v>3</v>
      </c>
      <c r="E825" t="s">
        <v>1133</v>
      </c>
      <c r="F825" t="s">
        <v>10</v>
      </c>
      <c r="I825" s="17">
        <v>1</v>
      </c>
      <c r="J825" s="18">
        <v>27</v>
      </c>
      <c r="K825" s="18">
        <f t="shared" si="60"/>
        <v>0</v>
      </c>
      <c r="L825" s="18">
        <f t="shared" si="61"/>
        <v>0</v>
      </c>
      <c r="M825" s="18">
        <f t="shared" si="62"/>
        <v>1</v>
      </c>
      <c r="N825" s="19">
        <v>0</v>
      </c>
      <c r="P825">
        <v>0</v>
      </c>
      <c r="Q825">
        <f t="shared" si="63"/>
        <v>0</v>
      </c>
      <c r="R825">
        <f t="shared" si="64"/>
        <v>0</v>
      </c>
      <c r="S825" s="5">
        <v>8.6624999999999996</v>
      </c>
      <c r="T825" s="5"/>
      <c r="V825">
        <v>315098</v>
      </c>
    </row>
    <row r="826" spans="1:22" x14ac:dyDescent="0.25">
      <c r="A826">
        <v>823</v>
      </c>
      <c r="B826">
        <v>38</v>
      </c>
      <c r="C826">
        <v>1</v>
      </c>
      <c r="E826" t="s">
        <v>1134</v>
      </c>
      <c r="F826" t="s">
        <v>10</v>
      </c>
      <c r="I826" s="17">
        <v>0</v>
      </c>
      <c r="J826" s="18">
        <v>38</v>
      </c>
      <c r="K826" s="18">
        <f t="shared" si="60"/>
        <v>1</v>
      </c>
      <c r="L826" s="18">
        <f t="shared" si="61"/>
        <v>0</v>
      </c>
      <c r="M826" s="18">
        <f t="shared" si="62"/>
        <v>1</v>
      </c>
      <c r="N826" s="19">
        <v>0</v>
      </c>
      <c r="P826">
        <v>0</v>
      </c>
      <c r="Q826">
        <f t="shared" si="63"/>
        <v>0</v>
      </c>
      <c r="R826">
        <f t="shared" si="64"/>
        <v>0</v>
      </c>
      <c r="S826" s="5">
        <v>0</v>
      </c>
      <c r="T826" s="5"/>
      <c r="V826">
        <v>19972</v>
      </c>
    </row>
    <row r="827" spans="1:22" x14ac:dyDescent="0.25">
      <c r="A827">
        <v>824</v>
      </c>
      <c r="B827">
        <v>27</v>
      </c>
      <c r="C827">
        <v>3</v>
      </c>
      <c r="E827" t="s">
        <v>1135</v>
      </c>
      <c r="F827" t="s">
        <v>14</v>
      </c>
      <c r="I827" s="17">
        <v>1</v>
      </c>
      <c r="J827" s="18">
        <v>27</v>
      </c>
      <c r="K827" s="18">
        <f t="shared" si="60"/>
        <v>0</v>
      </c>
      <c r="L827" s="18">
        <f t="shared" si="61"/>
        <v>0</v>
      </c>
      <c r="M827" s="18">
        <f t="shared" si="62"/>
        <v>0</v>
      </c>
      <c r="N827" s="19">
        <v>0</v>
      </c>
      <c r="P827">
        <v>1</v>
      </c>
      <c r="Q827">
        <f t="shared" si="63"/>
        <v>0</v>
      </c>
      <c r="R827">
        <f t="shared" si="64"/>
        <v>0</v>
      </c>
      <c r="S827" s="5">
        <v>12.475</v>
      </c>
      <c r="T827" s="5"/>
      <c r="U827" t="s">
        <v>1045</v>
      </c>
      <c r="V827">
        <v>392096</v>
      </c>
    </row>
    <row r="828" spans="1:22" x14ac:dyDescent="0.25">
      <c r="A828">
        <v>825</v>
      </c>
      <c r="B828">
        <v>2</v>
      </c>
      <c r="C828">
        <v>3</v>
      </c>
      <c r="E828" t="s">
        <v>1136</v>
      </c>
      <c r="F828" t="s">
        <v>10</v>
      </c>
      <c r="I828" s="17">
        <v>0</v>
      </c>
      <c r="J828" s="18">
        <v>2</v>
      </c>
      <c r="K828" s="18">
        <f t="shared" si="60"/>
        <v>0</v>
      </c>
      <c r="L828" s="18">
        <f t="shared" si="61"/>
        <v>0</v>
      </c>
      <c r="M828" s="18">
        <f t="shared" si="62"/>
        <v>1</v>
      </c>
      <c r="N828" s="19">
        <v>4</v>
      </c>
      <c r="P828">
        <v>1</v>
      </c>
      <c r="Q828">
        <f t="shared" si="63"/>
        <v>0</v>
      </c>
      <c r="R828">
        <f t="shared" si="64"/>
        <v>0</v>
      </c>
      <c r="S828" s="5">
        <v>39.6875</v>
      </c>
      <c r="T828" s="5"/>
      <c r="V828">
        <v>3101295</v>
      </c>
    </row>
    <row r="829" spans="1:22" x14ac:dyDescent="0.25">
      <c r="A829">
        <v>826</v>
      </c>
      <c r="C829">
        <v>3</v>
      </c>
      <c r="E829" t="s">
        <v>1137</v>
      </c>
      <c r="F829" t="s">
        <v>10</v>
      </c>
      <c r="I829" s="17">
        <v>0</v>
      </c>
      <c r="J829" s="18">
        <v>27</v>
      </c>
      <c r="K829" s="18">
        <f t="shared" si="60"/>
        <v>0</v>
      </c>
      <c r="L829" s="18">
        <f t="shared" si="61"/>
        <v>0</v>
      </c>
      <c r="M829" s="18">
        <f t="shared" si="62"/>
        <v>1</v>
      </c>
      <c r="N829" s="19">
        <v>0</v>
      </c>
      <c r="P829">
        <v>0</v>
      </c>
      <c r="Q829">
        <f t="shared" si="63"/>
        <v>0</v>
      </c>
      <c r="R829">
        <f t="shared" si="64"/>
        <v>0</v>
      </c>
      <c r="S829" s="5">
        <v>6.95</v>
      </c>
      <c r="T829" s="5"/>
      <c r="V829">
        <v>368323</v>
      </c>
    </row>
    <row r="830" spans="1:22" x14ac:dyDescent="0.25">
      <c r="A830">
        <v>827</v>
      </c>
      <c r="C830">
        <v>3</v>
      </c>
      <c r="E830" t="s">
        <v>1138</v>
      </c>
      <c r="F830" t="s">
        <v>10</v>
      </c>
      <c r="I830" s="17">
        <v>0</v>
      </c>
      <c r="J830" s="18">
        <v>27</v>
      </c>
      <c r="K830" s="18">
        <f t="shared" si="60"/>
        <v>0</v>
      </c>
      <c r="L830" s="18">
        <f t="shared" si="61"/>
        <v>0</v>
      </c>
      <c r="M830" s="18">
        <f t="shared" si="62"/>
        <v>1</v>
      </c>
      <c r="N830" s="19">
        <v>0</v>
      </c>
      <c r="P830">
        <v>0</v>
      </c>
      <c r="Q830">
        <f t="shared" si="63"/>
        <v>0</v>
      </c>
      <c r="R830">
        <f t="shared" si="64"/>
        <v>0</v>
      </c>
      <c r="S830" s="5">
        <v>56.495800000000003</v>
      </c>
      <c r="T830" s="5"/>
      <c r="V830">
        <v>1601</v>
      </c>
    </row>
    <row r="831" spans="1:22" x14ac:dyDescent="0.25">
      <c r="A831">
        <v>828</v>
      </c>
      <c r="B831">
        <v>1</v>
      </c>
      <c r="C831">
        <v>2</v>
      </c>
      <c r="E831" t="s">
        <v>1139</v>
      </c>
      <c r="F831" t="s">
        <v>10</v>
      </c>
      <c r="I831" s="17">
        <v>1</v>
      </c>
      <c r="J831" s="18">
        <v>1</v>
      </c>
      <c r="K831" s="18">
        <f t="shared" si="60"/>
        <v>0</v>
      </c>
      <c r="L831" s="18">
        <f t="shared" si="61"/>
        <v>1</v>
      </c>
      <c r="M831" s="18">
        <f t="shared" si="62"/>
        <v>1</v>
      </c>
      <c r="N831" s="19">
        <v>0</v>
      </c>
      <c r="P831">
        <v>2</v>
      </c>
      <c r="Q831">
        <f t="shared" si="63"/>
        <v>0</v>
      </c>
      <c r="R831">
        <f t="shared" si="64"/>
        <v>0</v>
      </c>
      <c r="S831" s="5">
        <v>37.004199999999997</v>
      </c>
      <c r="T831" s="5"/>
      <c r="V831" t="s">
        <v>1127</v>
      </c>
    </row>
    <row r="832" spans="1:22" x14ac:dyDescent="0.25">
      <c r="A832">
        <v>829</v>
      </c>
      <c r="C832">
        <v>3</v>
      </c>
      <c r="E832" t="s">
        <v>1140</v>
      </c>
      <c r="F832" t="s">
        <v>10</v>
      </c>
      <c r="I832" s="17">
        <v>1</v>
      </c>
      <c r="J832" s="18">
        <v>27</v>
      </c>
      <c r="K832" s="18">
        <f t="shared" si="60"/>
        <v>0</v>
      </c>
      <c r="L832" s="18">
        <f t="shared" si="61"/>
        <v>0</v>
      </c>
      <c r="M832" s="18">
        <f t="shared" si="62"/>
        <v>1</v>
      </c>
      <c r="N832" s="19">
        <v>0</v>
      </c>
      <c r="P832">
        <v>0</v>
      </c>
      <c r="Q832">
        <f t="shared" si="63"/>
        <v>0</v>
      </c>
      <c r="R832">
        <f t="shared" si="64"/>
        <v>0</v>
      </c>
      <c r="S832" s="5">
        <v>7.75</v>
      </c>
      <c r="T832" s="5"/>
      <c r="V832">
        <v>367228</v>
      </c>
    </row>
    <row r="833" spans="1:22" x14ac:dyDescent="0.25">
      <c r="A833">
        <v>830</v>
      </c>
      <c r="B833">
        <v>62</v>
      </c>
      <c r="C833">
        <v>1</v>
      </c>
      <c r="E833" t="s">
        <v>1141</v>
      </c>
      <c r="F833" t="s">
        <v>14</v>
      </c>
      <c r="I833" s="17">
        <v>1</v>
      </c>
      <c r="J833" s="18">
        <v>62</v>
      </c>
      <c r="K833" s="18">
        <f t="shared" si="60"/>
        <v>1</v>
      </c>
      <c r="L833" s="18">
        <f t="shared" si="61"/>
        <v>0</v>
      </c>
      <c r="M833" s="18">
        <f t="shared" si="62"/>
        <v>0</v>
      </c>
      <c r="N833" s="19">
        <v>0</v>
      </c>
      <c r="P833">
        <v>0</v>
      </c>
      <c r="Q833">
        <f t="shared" si="63"/>
        <v>0</v>
      </c>
      <c r="R833">
        <f t="shared" si="64"/>
        <v>0</v>
      </c>
      <c r="S833" s="5">
        <v>80</v>
      </c>
      <c r="T833" s="5"/>
      <c r="U833" t="s">
        <v>105</v>
      </c>
      <c r="V833">
        <v>113572</v>
      </c>
    </row>
    <row r="834" spans="1:22" x14ac:dyDescent="0.25">
      <c r="A834">
        <v>831</v>
      </c>
      <c r="B834">
        <v>15</v>
      </c>
      <c r="C834">
        <v>3</v>
      </c>
      <c r="E834" t="s">
        <v>1142</v>
      </c>
      <c r="F834" t="s">
        <v>14</v>
      </c>
      <c r="I834" s="17">
        <v>1</v>
      </c>
      <c r="J834" s="18">
        <v>15</v>
      </c>
      <c r="K834" s="18">
        <f t="shared" si="60"/>
        <v>0</v>
      </c>
      <c r="L834" s="18">
        <f t="shared" si="61"/>
        <v>0</v>
      </c>
      <c r="M834" s="18">
        <f t="shared" si="62"/>
        <v>0</v>
      </c>
      <c r="N834" s="19">
        <v>1</v>
      </c>
      <c r="P834">
        <v>0</v>
      </c>
      <c r="Q834">
        <f t="shared" si="63"/>
        <v>0</v>
      </c>
      <c r="R834">
        <f t="shared" si="64"/>
        <v>0</v>
      </c>
      <c r="S834" s="5">
        <v>14.4542</v>
      </c>
      <c r="T834" s="5"/>
      <c r="V834">
        <v>2659</v>
      </c>
    </row>
    <row r="835" spans="1:22" x14ac:dyDescent="0.25">
      <c r="A835">
        <v>832</v>
      </c>
      <c r="B835">
        <v>0.83</v>
      </c>
      <c r="C835">
        <v>2</v>
      </c>
      <c r="E835" t="s">
        <v>1143</v>
      </c>
      <c r="F835" t="s">
        <v>10</v>
      </c>
      <c r="I835" s="17">
        <v>1</v>
      </c>
      <c r="J835" s="18">
        <v>0.83</v>
      </c>
      <c r="K835" s="18">
        <f t="shared" si="60"/>
        <v>0</v>
      </c>
      <c r="L835" s="18">
        <f t="shared" si="61"/>
        <v>1</v>
      </c>
      <c r="M835" s="18">
        <f t="shared" si="62"/>
        <v>1</v>
      </c>
      <c r="N835" s="19">
        <v>1</v>
      </c>
      <c r="P835">
        <v>1</v>
      </c>
      <c r="Q835">
        <f t="shared" si="63"/>
        <v>0</v>
      </c>
      <c r="R835">
        <f t="shared" si="64"/>
        <v>0</v>
      </c>
      <c r="S835" s="5">
        <v>18.75</v>
      </c>
      <c r="T835" s="5"/>
      <c r="V835">
        <v>29106</v>
      </c>
    </row>
    <row r="836" spans="1:22" x14ac:dyDescent="0.25">
      <c r="A836">
        <v>833</v>
      </c>
      <c r="C836">
        <v>3</v>
      </c>
      <c r="E836" t="s">
        <v>1144</v>
      </c>
      <c r="F836" t="s">
        <v>10</v>
      </c>
      <c r="I836" s="17">
        <v>0</v>
      </c>
      <c r="J836" s="18">
        <v>27</v>
      </c>
      <c r="K836" s="18">
        <f t="shared" si="60"/>
        <v>0</v>
      </c>
      <c r="L836" s="18">
        <f t="shared" si="61"/>
        <v>0</v>
      </c>
      <c r="M836" s="18">
        <f t="shared" si="62"/>
        <v>1</v>
      </c>
      <c r="N836" s="19">
        <v>0</v>
      </c>
      <c r="P836">
        <v>0</v>
      </c>
      <c r="Q836">
        <f t="shared" si="63"/>
        <v>0</v>
      </c>
      <c r="R836">
        <f t="shared" si="64"/>
        <v>0</v>
      </c>
      <c r="S836" s="5">
        <v>7.2291999999999996</v>
      </c>
      <c r="T836" s="5"/>
      <c r="V836">
        <v>2671</v>
      </c>
    </row>
    <row r="837" spans="1:22" x14ac:dyDescent="0.25">
      <c r="A837">
        <v>834</v>
      </c>
      <c r="B837">
        <v>23</v>
      </c>
      <c r="C837">
        <v>3</v>
      </c>
      <c r="E837" t="s">
        <v>1145</v>
      </c>
      <c r="F837" t="s">
        <v>10</v>
      </c>
      <c r="I837" s="17">
        <v>0</v>
      </c>
      <c r="J837" s="18">
        <v>23</v>
      </c>
      <c r="K837" s="18">
        <f t="shared" ref="K837:K894" si="65">IF(C837=1,1,0)</f>
        <v>0</v>
      </c>
      <c r="L837" s="18">
        <f t="shared" ref="L837:L894" si="66">IF(C837=2,1,0)</f>
        <v>0</v>
      </c>
      <c r="M837" s="18">
        <f t="shared" ref="M837:M894" si="67">IF(F837="male",1,0)</f>
        <v>1</v>
      </c>
      <c r="N837" s="19">
        <v>0</v>
      </c>
      <c r="P837">
        <v>0</v>
      </c>
      <c r="Q837">
        <f t="shared" ref="Q837:Q894" si="68">IF(G837="Q",1,0)</f>
        <v>0</v>
      </c>
      <c r="R837">
        <f t="shared" ref="R837:R894" si="69">IF(G837="S",1,0)</f>
        <v>0</v>
      </c>
      <c r="S837" s="5">
        <v>7.8541999999999996</v>
      </c>
      <c r="T837" s="5"/>
      <c r="V837">
        <v>347468</v>
      </c>
    </row>
    <row r="838" spans="1:22" x14ac:dyDescent="0.25">
      <c r="A838">
        <v>835</v>
      </c>
      <c r="B838">
        <v>18</v>
      </c>
      <c r="C838">
        <v>3</v>
      </c>
      <c r="E838" t="s">
        <v>1146</v>
      </c>
      <c r="F838" t="s">
        <v>10</v>
      </c>
      <c r="I838" s="17">
        <v>0</v>
      </c>
      <c r="J838" s="18">
        <v>18</v>
      </c>
      <c r="K838" s="18">
        <f t="shared" si="65"/>
        <v>0</v>
      </c>
      <c r="L838" s="18">
        <f t="shared" si="66"/>
        <v>0</v>
      </c>
      <c r="M838" s="18">
        <f t="shared" si="67"/>
        <v>1</v>
      </c>
      <c r="N838" s="19">
        <v>0</v>
      </c>
      <c r="P838">
        <v>0</v>
      </c>
      <c r="Q838">
        <f t="shared" si="68"/>
        <v>0</v>
      </c>
      <c r="R838">
        <f t="shared" si="69"/>
        <v>0</v>
      </c>
      <c r="S838" s="5">
        <v>8.3000000000000007</v>
      </c>
      <c r="T838" s="5"/>
      <c r="V838">
        <v>2223</v>
      </c>
    </row>
    <row r="839" spans="1:22" x14ac:dyDescent="0.25">
      <c r="A839">
        <v>836</v>
      </c>
      <c r="B839">
        <v>39</v>
      </c>
      <c r="C839">
        <v>1</v>
      </c>
      <c r="E839" t="s">
        <v>1147</v>
      </c>
      <c r="F839" t="s">
        <v>14</v>
      </c>
      <c r="I839" s="17">
        <v>1</v>
      </c>
      <c r="J839" s="18">
        <v>39</v>
      </c>
      <c r="K839" s="18">
        <f t="shared" si="65"/>
        <v>1</v>
      </c>
      <c r="L839" s="18">
        <f t="shared" si="66"/>
        <v>0</v>
      </c>
      <c r="M839" s="18">
        <f t="shared" si="67"/>
        <v>0</v>
      </c>
      <c r="N839" s="19">
        <v>1</v>
      </c>
      <c r="P839">
        <v>1</v>
      </c>
      <c r="Q839">
        <f t="shared" si="68"/>
        <v>0</v>
      </c>
      <c r="R839">
        <f t="shared" si="69"/>
        <v>0</v>
      </c>
      <c r="S839" s="5">
        <v>83.158299999999997</v>
      </c>
      <c r="T839" s="5"/>
      <c r="U839" t="s">
        <v>1149</v>
      </c>
      <c r="V839" t="s">
        <v>1148</v>
      </c>
    </row>
    <row r="840" spans="1:22" x14ac:dyDescent="0.25">
      <c r="A840">
        <v>837</v>
      </c>
      <c r="B840">
        <v>21</v>
      </c>
      <c r="C840">
        <v>3</v>
      </c>
      <c r="E840" t="s">
        <v>1150</v>
      </c>
      <c r="F840" t="s">
        <v>10</v>
      </c>
      <c r="I840" s="17">
        <v>0</v>
      </c>
      <c r="J840" s="18">
        <v>21</v>
      </c>
      <c r="K840" s="18">
        <f t="shared" si="65"/>
        <v>0</v>
      </c>
      <c r="L840" s="18">
        <f t="shared" si="66"/>
        <v>0</v>
      </c>
      <c r="M840" s="18">
        <f t="shared" si="67"/>
        <v>1</v>
      </c>
      <c r="N840" s="19">
        <v>0</v>
      </c>
      <c r="P840">
        <v>0</v>
      </c>
      <c r="Q840">
        <f t="shared" si="68"/>
        <v>0</v>
      </c>
      <c r="R840">
        <f t="shared" si="69"/>
        <v>0</v>
      </c>
      <c r="S840" s="5">
        <v>8.6624999999999996</v>
      </c>
      <c r="T840" s="5"/>
      <c r="V840">
        <v>315097</v>
      </c>
    </row>
    <row r="841" spans="1:22" x14ac:dyDescent="0.25">
      <c r="A841">
        <v>838</v>
      </c>
      <c r="C841">
        <v>3</v>
      </c>
      <c r="E841" t="s">
        <v>1151</v>
      </c>
      <c r="F841" t="s">
        <v>10</v>
      </c>
      <c r="I841" s="17">
        <v>0</v>
      </c>
      <c r="J841" s="18">
        <v>27</v>
      </c>
      <c r="K841" s="18">
        <f t="shared" si="65"/>
        <v>0</v>
      </c>
      <c r="L841" s="18">
        <f t="shared" si="66"/>
        <v>0</v>
      </c>
      <c r="M841" s="18">
        <f t="shared" si="67"/>
        <v>1</v>
      </c>
      <c r="N841" s="19">
        <v>0</v>
      </c>
      <c r="P841">
        <v>0</v>
      </c>
      <c r="Q841">
        <f t="shared" si="68"/>
        <v>0</v>
      </c>
      <c r="R841">
        <f t="shared" si="69"/>
        <v>0</v>
      </c>
      <c r="S841" s="5">
        <v>8.0500000000000007</v>
      </c>
      <c r="T841" s="5"/>
      <c r="V841">
        <v>392092</v>
      </c>
    </row>
    <row r="842" spans="1:22" x14ac:dyDescent="0.25">
      <c r="A842">
        <v>839</v>
      </c>
      <c r="B842">
        <v>32</v>
      </c>
      <c r="C842">
        <v>3</v>
      </c>
      <c r="E842" t="s">
        <v>1152</v>
      </c>
      <c r="F842" t="s">
        <v>10</v>
      </c>
      <c r="I842" s="17">
        <v>1</v>
      </c>
      <c r="J842" s="18">
        <v>32</v>
      </c>
      <c r="K842" s="18">
        <f t="shared" si="65"/>
        <v>0</v>
      </c>
      <c r="L842" s="18">
        <f t="shared" si="66"/>
        <v>0</v>
      </c>
      <c r="M842" s="18">
        <f t="shared" si="67"/>
        <v>1</v>
      </c>
      <c r="N842" s="19">
        <v>0</v>
      </c>
      <c r="P842">
        <v>0</v>
      </c>
      <c r="Q842">
        <f t="shared" si="68"/>
        <v>0</v>
      </c>
      <c r="R842">
        <f t="shared" si="69"/>
        <v>0</v>
      </c>
      <c r="S842" s="5">
        <v>56.495800000000003</v>
      </c>
      <c r="T842" s="5"/>
      <c r="V842">
        <v>1601</v>
      </c>
    </row>
    <row r="843" spans="1:22" x14ac:dyDescent="0.25">
      <c r="A843">
        <v>840</v>
      </c>
      <c r="C843">
        <v>1</v>
      </c>
      <c r="E843" t="s">
        <v>1153</v>
      </c>
      <c r="F843" t="s">
        <v>10</v>
      </c>
      <c r="I843" s="17">
        <v>1</v>
      </c>
      <c r="J843" s="18">
        <v>27</v>
      </c>
      <c r="K843" s="18">
        <f t="shared" si="65"/>
        <v>1</v>
      </c>
      <c r="L843" s="18">
        <f t="shared" si="66"/>
        <v>0</v>
      </c>
      <c r="M843" s="18">
        <f t="shared" si="67"/>
        <v>1</v>
      </c>
      <c r="N843" s="19">
        <v>0</v>
      </c>
      <c r="P843">
        <v>0</v>
      </c>
      <c r="Q843">
        <f t="shared" si="68"/>
        <v>0</v>
      </c>
      <c r="R843">
        <f t="shared" si="69"/>
        <v>0</v>
      </c>
      <c r="S843" s="5">
        <v>29.7</v>
      </c>
      <c r="T843" s="5"/>
      <c r="U843" t="s">
        <v>1154</v>
      </c>
      <c r="V843">
        <v>11774</v>
      </c>
    </row>
    <row r="844" spans="1:22" x14ac:dyDescent="0.25">
      <c r="A844">
        <v>841</v>
      </c>
      <c r="B844">
        <v>20</v>
      </c>
      <c r="C844">
        <v>3</v>
      </c>
      <c r="E844" t="s">
        <v>1155</v>
      </c>
      <c r="F844" t="s">
        <v>10</v>
      </c>
      <c r="I844" s="17">
        <v>0</v>
      </c>
      <c r="J844" s="18">
        <v>20</v>
      </c>
      <c r="K844" s="18">
        <f t="shared" si="65"/>
        <v>0</v>
      </c>
      <c r="L844" s="18">
        <f t="shared" si="66"/>
        <v>0</v>
      </c>
      <c r="M844" s="18">
        <f t="shared" si="67"/>
        <v>1</v>
      </c>
      <c r="N844" s="19">
        <v>0</v>
      </c>
      <c r="P844">
        <v>0</v>
      </c>
      <c r="Q844">
        <f t="shared" si="68"/>
        <v>0</v>
      </c>
      <c r="R844">
        <f t="shared" si="69"/>
        <v>0</v>
      </c>
      <c r="S844" s="5">
        <v>7.9249999999999998</v>
      </c>
      <c r="T844" s="5"/>
      <c r="V844" t="s">
        <v>1156</v>
      </c>
    </row>
    <row r="845" spans="1:22" x14ac:dyDescent="0.25">
      <c r="A845">
        <v>842</v>
      </c>
      <c r="B845">
        <v>16</v>
      </c>
      <c r="C845">
        <v>2</v>
      </c>
      <c r="E845" t="s">
        <v>1157</v>
      </c>
      <c r="F845" t="s">
        <v>10</v>
      </c>
      <c r="I845" s="17">
        <v>0</v>
      </c>
      <c r="J845" s="18">
        <v>16</v>
      </c>
      <c r="K845" s="18">
        <f t="shared" si="65"/>
        <v>0</v>
      </c>
      <c r="L845" s="18">
        <f t="shared" si="66"/>
        <v>1</v>
      </c>
      <c r="M845" s="18">
        <f t="shared" si="67"/>
        <v>1</v>
      </c>
      <c r="N845" s="19">
        <v>0</v>
      </c>
      <c r="P845">
        <v>0</v>
      </c>
      <c r="Q845">
        <f t="shared" si="68"/>
        <v>0</v>
      </c>
      <c r="R845">
        <f t="shared" si="69"/>
        <v>0</v>
      </c>
      <c r="S845" s="5">
        <v>10.5</v>
      </c>
      <c r="T845" s="5"/>
      <c r="V845" t="s">
        <v>1069</v>
      </c>
    </row>
    <row r="846" spans="1:22" x14ac:dyDescent="0.25">
      <c r="A846">
        <v>843</v>
      </c>
      <c r="B846">
        <v>30</v>
      </c>
      <c r="C846">
        <v>1</v>
      </c>
      <c r="E846" t="s">
        <v>1158</v>
      </c>
      <c r="F846" t="s">
        <v>14</v>
      </c>
      <c r="I846" s="17">
        <v>1</v>
      </c>
      <c r="J846" s="18">
        <v>30</v>
      </c>
      <c r="K846" s="18">
        <f t="shared" si="65"/>
        <v>1</v>
      </c>
      <c r="L846" s="18">
        <f t="shared" si="66"/>
        <v>0</v>
      </c>
      <c r="M846" s="18">
        <f t="shared" si="67"/>
        <v>0</v>
      </c>
      <c r="N846" s="19">
        <v>0</v>
      </c>
      <c r="P846">
        <v>0</v>
      </c>
      <c r="Q846">
        <f t="shared" si="68"/>
        <v>0</v>
      </c>
      <c r="R846">
        <f t="shared" si="69"/>
        <v>0</v>
      </c>
      <c r="S846" s="5">
        <v>31</v>
      </c>
      <c r="T846" s="5"/>
      <c r="V846">
        <v>113798</v>
      </c>
    </row>
    <row r="847" spans="1:22" x14ac:dyDescent="0.25">
      <c r="A847">
        <v>844</v>
      </c>
      <c r="B847">
        <v>34.5</v>
      </c>
      <c r="C847">
        <v>3</v>
      </c>
      <c r="E847" t="s">
        <v>1159</v>
      </c>
      <c r="F847" t="s">
        <v>10</v>
      </c>
      <c r="I847" s="17">
        <v>0</v>
      </c>
      <c r="J847" s="18">
        <v>34.5</v>
      </c>
      <c r="K847" s="18">
        <f t="shared" si="65"/>
        <v>0</v>
      </c>
      <c r="L847" s="18">
        <f t="shared" si="66"/>
        <v>0</v>
      </c>
      <c r="M847" s="18">
        <f t="shared" si="67"/>
        <v>1</v>
      </c>
      <c r="N847" s="19">
        <v>0</v>
      </c>
      <c r="P847">
        <v>0</v>
      </c>
      <c r="Q847">
        <f t="shared" si="68"/>
        <v>0</v>
      </c>
      <c r="R847">
        <f t="shared" si="69"/>
        <v>0</v>
      </c>
      <c r="S847" s="5">
        <v>6.4375</v>
      </c>
      <c r="T847" s="5"/>
      <c r="V847">
        <v>2683</v>
      </c>
    </row>
    <row r="848" spans="1:22" x14ac:dyDescent="0.25">
      <c r="A848">
        <v>845</v>
      </c>
      <c r="B848">
        <v>17</v>
      </c>
      <c r="C848">
        <v>3</v>
      </c>
      <c r="E848" t="s">
        <v>1160</v>
      </c>
      <c r="F848" t="s">
        <v>10</v>
      </c>
      <c r="I848" s="17">
        <v>0</v>
      </c>
      <c r="J848" s="18">
        <v>17</v>
      </c>
      <c r="K848" s="18">
        <f t="shared" si="65"/>
        <v>0</v>
      </c>
      <c r="L848" s="18">
        <f t="shared" si="66"/>
        <v>0</v>
      </c>
      <c r="M848" s="18">
        <f t="shared" si="67"/>
        <v>1</v>
      </c>
      <c r="N848" s="19">
        <v>0</v>
      </c>
      <c r="P848">
        <v>0</v>
      </c>
      <c r="Q848">
        <f t="shared" si="68"/>
        <v>0</v>
      </c>
      <c r="R848">
        <f t="shared" si="69"/>
        <v>0</v>
      </c>
      <c r="S848" s="5">
        <v>8.6624999999999996</v>
      </c>
      <c r="T848" s="5"/>
      <c r="V848">
        <v>315090</v>
      </c>
    </row>
    <row r="849" spans="1:22" x14ac:dyDescent="0.25">
      <c r="A849">
        <v>846</v>
      </c>
      <c r="B849">
        <v>42</v>
      </c>
      <c r="C849">
        <v>3</v>
      </c>
      <c r="E849" t="s">
        <v>1161</v>
      </c>
      <c r="F849" t="s">
        <v>10</v>
      </c>
      <c r="I849" s="17">
        <v>0</v>
      </c>
      <c r="J849" s="18">
        <v>42</v>
      </c>
      <c r="K849" s="18">
        <f t="shared" si="65"/>
        <v>0</v>
      </c>
      <c r="L849" s="18">
        <f t="shared" si="66"/>
        <v>0</v>
      </c>
      <c r="M849" s="18">
        <f t="shared" si="67"/>
        <v>1</v>
      </c>
      <c r="N849" s="19">
        <v>0</v>
      </c>
      <c r="P849">
        <v>0</v>
      </c>
      <c r="Q849">
        <f t="shared" si="68"/>
        <v>0</v>
      </c>
      <c r="R849">
        <f t="shared" si="69"/>
        <v>0</v>
      </c>
      <c r="S849" s="5">
        <v>7.55</v>
      </c>
      <c r="T849" s="5"/>
      <c r="V849" t="s">
        <v>1162</v>
      </c>
    </row>
    <row r="850" spans="1:22" x14ac:dyDescent="0.25">
      <c r="A850">
        <v>847</v>
      </c>
      <c r="C850">
        <v>3</v>
      </c>
      <c r="E850" t="s">
        <v>1163</v>
      </c>
      <c r="F850" t="s">
        <v>10</v>
      </c>
      <c r="I850" s="17">
        <v>0</v>
      </c>
      <c r="J850" s="18">
        <v>27</v>
      </c>
      <c r="K850" s="18">
        <f t="shared" si="65"/>
        <v>0</v>
      </c>
      <c r="L850" s="18">
        <f t="shared" si="66"/>
        <v>0</v>
      </c>
      <c r="M850" s="18">
        <f t="shared" si="67"/>
        <v>1</v>
      </c>
      <c r="N850" s="19">
        <v>8</v>
      </c>
      <c r="P850">
        <v>2</v>
      </c>
      <c r="Q850">
        <f t="shared" si="68"/>
        <v>0</v>
      </c>
      <c r="R850">
        <f t="shared" si="69"/>
        <v>0</v>
      </c>
      <c r="S850" s="5">
        <v>69.55</v>
      </c>
      <c r="T850" s="5"/>
      <c r="V850" t="s">
        <v>248</v>
      </c>
    </row>
    <row r="851" spans="1:22" x14ac:dyDescent="0.25">
      <c r="A851">
        <v>848</v>
      </c>
      <c r="B851">
        <v>35</v>
      </c>
      <c r="C851">
        <v>3</v>
      </c>
      <c r="E851" t="s">
        <v>1164</v>
      </c>
      <c r="F851" t="s">
        <v>10</v>
      </c>
      <c r="I851" s="17">
        <v>0</v>
      </c>
      <c r="J851" s="18">
        <v>35</v>
      </c>
      <c r="K851" s="18">
        <f t="shared" si="65"/>
        <v>0</v>
      </c>
      <c r="L851" s="18">
        <f t="shared" si="66"/>
        <v>0</v>
      </c>
      <c r="M851" s="18">
        <f t="shared" si="67"/>
        <v>1</v>
      </c>
      <c r="N851" s="19">
        <v>0</v>
      </c>
      <c r="P851">
        <v>0</v>
      </c>
      <c r="Q851">
        <f t="shared" si="68"/>
        <v>0</v>
      </c>
      <c r="R851">
        <f t="shared" si="69"/>
        <v>0</v>
      </c>
      <c r="S851" s="5">
        <v>7.8958000000000004</v>
      </c>
      <c r="T851" s="5"/>
      <c r="V851">
        <v>349213</v>
      </c>
    </row>
    <row r="852" spans="1:22" x14ac:dyDescent="0.25">
      <c r="A852">
        <v>849</v>
      </c>
      <c r="B852">
        <v>28</v>
      </c>
      <c r="C852">
        <v>2</v>
      </c>
      <c r="E852" t="s">
        <v>1165</v>
      </c>
      <c r="F852" t="s">
        <v>10</v>
      </c>
      <c r="I852" s="17">
        <v>0</v>
      </c>
      <c r="J852" s="18">
        <v>28</v>
      </c>
      <c r="K852" s="18">
        <f t="shared" si="65"/>
        <v>0</v>
      </c>
      <c r="L852" s="18">
        <f t="shared" si="66"/>
        <v>1</v>
      </c>
      <c r="M852" s="18">
        <f t="shared" si="67"/>
        <v>1</v>
      </c>
      <c r="N852" s="19">
        <v>0</v>
      </c>
      <c r="P852">
        <v>1</v>
      </c>
      <c r="Q852">
        <f t="shared" si="68"/>
        <v>0</v>
      </c>
      <c r="R852">
        <f t="shared" si="69"/>
        <v>0</v>
      </c>
      <c r="S852" s="5">
        <v>33</v>
      </c>
      <c r="T852" s="5"/>
      <c r="V852">
        <v>248727</v>
      </c>
    </row>
    <row r="853" spans="1:22" x14ac:dyDescent="0.25">
      <c r="A853">
        <v>850</v>
      </c>
      <c r="C853">
        <v>1</v>
      </c>
      <c r="E853" t="s">
        <v>1166</v>
      </c>
      <c r="F853" t="s">
        <v>14</v>
      </c>
      <c r="I853" s="17">
        <v>1</v>
      </c>
      <c r="J853" s="18">
        <v>27</v>
      </c>
      <c r="K853" s="18">
        <f t="shared" si="65"/>
        <v>1</v>
      </c>
      <c r="L853" s="18">
        <f t="shared" si="66"/>
        <v>0</v>
      </c>
      <c r="M853" s="18">
        <f t="shared" si="67"/>
        <v>0</v>
      </c>
      <c r="N853" s="19">
        <v>1</v>
      </c>
      <c r="P853">
        <v>0</v>
      </c>
      <c r="Q853">
        <f t="shared" si="68"/>
        <v>0</v>
      </c>
      <c r="R853">
        <f t="shared" si="69"/>
        <v>0</v>
      </c>
      <c r="S853" s="5">
        <v>89.104200000000006</v>
      </c>
      <c r="T853" s="5"/>
      <c r="U853" t="s">
        <v>652</v>
      </c>
      <c r="V853">
        <v>17453</v>
      </c>
    </row>
    <row r="854" spans="1:22" x14ac:dyDescent="0.25">
      <c r="A854">
        <v>851</v>
      </c>
      <c r="B854">
        <v>4</v>
      </c>
      <c r="C854">
        <v>3</v>
      </c>
      <c r="E854" t="s">
        <v>1167</v>
      </c>
      <c r="F854" t="s">
        <v>10</v>
      </c>
      <c r="I854" s="17">
        <v>0</v>
      </c>
      <c r="J854" s="18">
        <v>4</v>
      </c>
      <c r="K854" s="18">
        <f t="shared" si="65"/>
        <v>0</v>
      </c>
      <c r="L854" s="18">
        <f t="shared" si="66"/>
        <v>0</v>
      </c>
      <c r="M854" s="18">
        <f t="shared" si="67"/>
        <v>1</v>
      </c>
      <c r="N854" s="19">
        <v>4</v>
      </c>
      <c r="P854">
        <v>2</v>
      </c>
      <c r="Q854">
        <f t="shared" si="68"/>
        <v>0</v>
      </c>
      <c r="R854">
        <f t="shared" si="69"/>
        <v>0</v>
      </c>
      <c r="S854" s="5">
        <v>31.274999999999999</v>
      </c>
      <c r="T854" s="5"/>
      <c r="V854">
        <v>347082</v>
      </c>
    </row>
    <row r="855" spans="1:22" x14ac:dyDescent="0.25">
      <c r="A855">
        <v>852</v>
      </c>
      <c r="B855">
        <v>74</v>
      </c>
      <c r="C855">
        <v>3</v>
      </c>
      <c r="E855" t="s">
        <v>1168</v>
      </c>
      <c r="F855" t="s">
        <v>10</v>
      </c>
      <c r="I855" s="17">
        <v>0</v>
      </c>
      <c r="J855" s="18">
        <v>74</v>
      </c>
      <c r="K855" s="18">
        <f t="shared" si="65"/>
        <v>0</v>
      </c>
      <c r="L855" s="18">
        <f t="shared" si="66"/>
        <v>0</v>
      </c>
      <c r="M855" s="18">
        <f t="shared" si="67"/>
        <v>1</v>
      </c>
      <c r="N855" s="19">
        <v>0</v>
      </c>
      <c r="P855">
        <v>0</v>
      </c>
      <c r="Q855">
        <f t="shared" si="68"/>
        <v>0</v>
      </c>
      <c r="R855">
        <f t="shared" si="69"/>
        <v>0</v>
      </c>
      <c r="S855" s="5">
        <v>7.7750000000000004</v>
      </c>
      <c r="T855" s="5"/>
      <c r="V855">
        <v>347060</v>
      </c>
    </row>
    <row r="856" spans="1:22" x14ac:dyDescent="0.25">
      <c r="A856">
        <v>853</v>
      </c>
      <c r="B856">
        <v>9</v>
      </c>
      <c r="C856">
        <v>3</v>
      </c>
      <c r="E856" t="s">
        <v>1169</v>
      </c>
      <c r="F856" t="s">
        <v>14</v>
      </c>
      <c r="I856" s="17">
        <v>0</v>
      </c>
      <c r="J856" s="18">
        <v>9</v>
      </c>
      <c r="K856" s="18">
        <f t="shared" si="65"/>
        <v>0</v>
      </c>
      <c r="L856" s="18">
        <f t="shared" si="66"/>
        <v>0</v>
      </c>
      <c r="M856" s="18">
        <f t="shared" si="67"/>
        <v>0</v>
      </c>
      <c r="N856" s="19">
        <v>1</v>
      </c>
      <c r="P856">
        <v>1</v>
      </c>
      <c r="Q856">
        <f t="shared" si="68"/>
        <v>0</v>
      </c>
      <c r="R856">
        <f t="shared" si="69"/>
        <v>0</v>
      </c>
      <c r="S856" s="5">
        <v>15.245799999999999</v>
      </c>
      <c r="T856" s="5"/>
      <c r="V856">
        <v>2678</v>
      </c>
    </row>
    <row r="857" spans="1:22" x14ac:dyDescent="0.25">
      <c r="A857">
        <v>854</v>
      </c>
      <c r="B857">
        <v>16</v>
      </c>
      <c r="C857">
        <v>1</v>
      </c>
      <c r="E857" t="s">
        <v>1170</v>
      </c>
      <c r="F857" t="s">
        <v>14</v>
      </c>
      <c r="I857" s="17">
        <v>1</v>
      </c>
      <c r="J857" s="18">
        <v>16</v>
      </c>
      <c r="K857" s="18">
        <f t="shared" si="65"/>
        <v>1</v>
      </c>
      <c r="L857" s="18">
        <f t="shared" si="66"/>
        <v>0</v>
      </c>
      <c r="M857" s="18">
        <f t="shared" si="67"/>
        <v>0</v>
      </c>
      <c r="N857" s="19">
        <v>0</v>
      </c>
      <c r="P857">
        <v>1</v>
      </c>
      <c r="Q857">
        <f t="shared" si="68"/>
        <v>0</v>
      </c>
      <c r="R857">
        <f t="shared" si="69"/>
        <v>0</v>
      </c>
      <c r="S857" s="5">
        <v>39.4</v>
      </c>
      <c r="T857" s="5"/>
      <c r="U857" t="s">
        <v>1172</v>
      </c>
      <c r="V857" t="s">
        <v>1171</v>
      </c>
    </row>
    <row r="858" spans="1:22" x14ac:dyDescent="0.25">
      <c r="A858">
        <v>855</v>
      </c>
      <c r="B858">
        <v>44</v>
      </c>
      <c r="C858">
        <v>2</v>
      </c>
      <c r="E858" t="s">
        <v>1173</v>
      </c>
      <c r="F858" t="s">
        <v>14</v>
      </c>
      <c r="I858" s="17">
        <v>0</v>
      </c>
      <c r="J858" s="18">
        <v>44</v>
      </c>
      <c r="K858" s="18">
        <f t="shared" si="65"/>
        <v>0</v>
      </c>
      <c r="L858" s="18">
        <f t="shared" si="66"/>
        <v>1</v>
      </c>
      <c r="M858" s="18">
        <f t="shared" si="67"/>
        <v>0</v>
      </c>
      <c r="N858" s="19">
        <v>1</v>
      </c>
      <c r="P858">
        <v>0</v>
      </c>
      <c r="Q858">
        <f t="shared" si="68"/>
        <v>0</v>
      </c>
      <c r="R858">
        <f t="shared" si="69"/>
        <v>0</v>
      </c>
      <c r="S858" s="5">
        <v>26</v>
      </c>
      <c r="T858" s="5"/>
      <c r="V858">
        <v>244252</v>
      </c>
    </row>
    <row r="859" spans="1:22" x14ac:dyDescent="0.25">
      <c r="A859">
        <v>856</v>
      </c>
      <c r="B859">
        <v>18</v>
      </c>
      <c r="C859">
        <v>3</v>
      </c>
      <c r="E859" t="s">
        <v>1174</v>
      </c>
      <c r="F859" t="s">
        <v>14</v>
      </c>
      <c r="I859" s="17">
        <v>1</v>
      </c>
      <c r="J859" s="18">
        <v>18</v>
      </c>
      <c r="K859" s="18">
        <f t="shared" si="65"/>
        <v>0</v>
      </c>
      <c r="L859" s="18">
        <f t="shared" si="66"/>
        <v>0</v>
      </c>
      <c r="M859" s="18">
        <f t="shared" si="67"/>
        <v>0</v>
      </c>
      <c r="N859" s="19">
        <v>0</v>
      </c>
      <c r="P859">
        <v>1</v>
      </c>
      <c r="Q859">
        <f t="shared" si="68"/>
        <v>0</v>
      </c>
      <c r="R859">
        <f t="shared" si="69"/>
        <v>0</v>
      </c>
      <c r="S859" s="5">
        <v>9.35</v>
      </c>
      <c r="T859" s="5"/>
      <c r="V859">
        <v>392091</v>
      </c>
    </row>
    <row r="860" spans="1:22" x14ac:dyDescent="0.25">
      <c r="A860">
        <v>857</v>
      </c>
      <c r="B860">
        <v>45</v>
      </c>
      <c r="C860">
        <v>1</v>
      </c>
      <c r="E860" t="s">
        <v>1175</v>
      </c>
      <c r="F860" t="s">
        <v>14</v>
      </c>
      <c r="I860" s="17">
        <v>1</v>
      </c>
      <c r="J860" s="18">
        <v>45</v>
      </c>
      <c r="K860" s="18">
        <f t="shared" si="65"/>
        <v>1</v>
      </c>
      <c r="L860" s="18">
        <f t="shared" si="66"/>
        <v>0</v>
      </c>
      <c r="M860" s="18">
        <f t="shared" si="67"/>
        <v>0</v>
      </c>
      <c r="N860" s="19">
        <v>1</v>
      </c>
      <c r="P860">
        <v>1</v>
      </c>
      <c r="Q860">
        <f t="shared" si="68"/>
        <v>0</v>
      </c>
      <c r="R860">
        <f t="shared" si="69"/>
        <v>0</v>
      </c>
      <c r="S860" s="5">
        <v>164.86670000000001</v>
      </c>
      <c r="T860" s="5"/>
      <c r="V860">
        <v>36928</v>
      </c>
    </row>
    <row r="861" spans="1:22" x14ac:dyDescent="0.25">
      <c r="A861">
        <v>858</v>
      </c>
      <c r="B861">
        <v>51</v>
      </c>
      <c r="C861">
        <v>1</v>
      </c>
      <c r="E861" t="s">
        <v>1176</v>
      </c>
      <c r="F861" t="s">
        <v>10</v>
      </c>
      <c r="I861" s="17">
        <v>1</v>
      </c>
      <c r="J861" s="18">
        <v>51</v>
      </c>
      <c r="K861" s="18">
        <f t="shared" si="65"/>
        <v>1</v>
      </c>
      <c r="L861" s="18">
        <f t="shared" si="66"/>
        <v>0</v>
      </c>
      <c r="M861" s="18">
        <f t="shared" si="67"/>
        <v>1</v>
      </c>
      <c r="N861" s="19">
        <v>0</v>
      </c>
      <c r="P861">
        <v>0</v>
      </c>
      <c r="Q861">
        <f t="shared" si="68"/>
        <v>0</v>
      </c>
      <c r="R861">
        <f t="shared" si="69"/>
        <v>0</v>
      </c>
      <c r="S861" s="5">
        <v>26.55</v>
      </c>
      <c r="T861" s="5"/>
      <c r="U861" t="s">
        <v>1177</v>
      </c>
      <c r="V861">
        <v>113055</v>
      </c>
    </row>
    <row r="862" spans="1:22" x14ac:dyDescent="0.25">
      <c r="A862">
        <v>859</v>
      </c>
      <c r="B862">
        <v>24</v>
      </c>
      <c r="C862">
        <v>3</v>
      </c>
      <c r="E862" t="s">
        <v>1178</v>
      </c>
      <c r="F862" t="s">
        <v>14</v>
      </c>
      <c r="I862" s="17">
        <v>1</v>
      </c>
      <c r="J862" s="18">
        <v>24</v>
      </c>
      <c r="K862" s="18">
        <f t="shared" si="65"/>
        <v>0</v>
      </c>
      <c r="L862" s="18">
        <f t="shared" si="66"/>
        <v>0</v>
      </c>
      <c r="M862" s="18">
        <f t="shared" si="67"/>
        <v>0</v>
      </c>
      <c r="N862" s="19">
        <v>0</v>
      </c>
      <c r="P862">
        <v>3</v>
      </c>
      <c r="Q862">
        <f t="shared" si="68"/>
        <v>0</v>
      </c>
      <c r="R862">
        <f t="shared" si="69"/>
        <v>0</v>
      </c>
      <c r="S862" s="5">
        <v>19.258299999999998</v>
      </c>
      <c r="T862" s="5"/>
      <c r="V862">
        <v>2666</v>
      </c>
    </row>
    <row r="863" spans="1:22" x14ac:dyDescent="0.25">
      <c r="A863">
        <v>860</v>
      </c>
      <c r="C863">
        <v>3</v>
      </c>
      <c r="E863" t="s">
        <v>1179</v>
      </c>
      <c r="F863" t="s">
        <v>10</v>
      </c>
      <c r="I863" s="17">
        <v>0</v>
      </c>
      <c r="J863" s="18">
        <v>27</v>
      </c>
      <c r="K863" s="18">
        <f t="shared" si="65"/>
        <v>0</v>
      </c>
      <c r="L863" s="18">
        <f t="shared" si="66"/>
        <v>0</v>
      </c>
      <c r="M863" s="18">
        <f t="shared" si="67"/>
        <v>1</v>
      </c>
      <c r="N863" s="19">
        <v>0</v>
      </c>
      <c r="P863">
        <v>0</v>
      </c>
      <c r="Q863">
        <f t="shared" si="68"/>
        <v>0</v>
      </c>
      <c r="R863">
        <f t="shared" si="69"/>
        <v>0</v>
      </c>
      <c r="S863" s="5">
        <v>7.2291999999999996</v>
      </c>
      <c r="T863" s="5"/>
      <c r="V863">
        <v>2629</v>
      </c>
    </row>
    <row r="864" spans="1:22" x14ac:dyDescent="0.25">
      <c r="A864">
        <v>861</v>
      </c>
      <c r="B864">
        <v>41</v>
      </c>
      <c r="C864">
        <v>3</v>
      </c>
      <c r="E864" t="s">
        <v>1180</v>
      </c>
      <c r="F864" t="s">
        <v>10</v>
      </c>
      <c r="I864" s="17">
        <v>0</v>
      </c>
      <c r="J864" s="18">
        <v>41</v>
      </c>
      <c r="K864" s="18">
        <f t="shared" si="65"/>
        <v>0</v>
      </c>
      <c r="L864" s="18">
        <f t="shared" si="66"/>
        <v>0</v>
      </c>
      <c r="M864" s="18">
        <f t="shared" si="67"/>
        <v>1</v>
      </c>
      <c r="N864" s="19">
        <v>2</v>
      </c>
      <c r="P864">
        <v>0</v>
      </c>
      <c r="Q864">
        <f t="shared" si="68"/>
        <v>0</v>
      </c>
      <c r="R864">
        <f t="shared" si="69"/>
        <v>0</v>
      </c>
      <c r="S864" s="5">
        <v>14.1083</v>
      </c>
      <c r="T864" s="5"/>
      <c r="V864">
        <v>350026</v>
      </c>
    </row>
    <row r="865" spans="1:22" x14ac:dyDescent="0.25">
      <c r="A865">
        <v>862</v>
      </c>
      <c r="B865">
        <v>21</v>
      </c>
      <c r="C865">
        <v>2</v>
      </c>
      <c r="E865" t="s">
        <v>1181</v>
      </c>
      <c r="F865" t="s">
        <v>10</v>
      </c>
      <c r="I865" s="17">
        <v>0</v>
      </c>
      <c r="J865" s="18">
        <v>21</v>
      </c>
      <c r="K865" s="18">
        <f t="shared" si="65"/>
        <v>0</v>
      </c>
      <c r="L865" s="18">
        <f t="shared" si="66"/>
        <v>1</v>
      </c>
      <c r="M865" s="18">
        <f t="shared" si="67"/>
        <v>1</v>
      </c>
      <c r="N865" s="19">
        <v>1</v>
      </c>
      <c r="P865">
        <v>0</v>
      </c>
      <c r="Q865">
        <f t="shared" si="68"/>
        <v>0</v>
      </c>
      <c r="R865">
        <f t="shared" si="69"/>
        <v>0</v>
      </c>
      <c r="S865" s="5">
        <v>11.5</v>
      </c>
      <c r="T865" s="5"/>
      <c r="V865">
        <v>28134</v>
      </c>
    </row>
    <row r="866" spans="1:22" x14ac:dyDescent="0.25">
      <c r="A866">
        <v>863</v>
      </c>
      <c r="B866">
        <v>48</v>
      </c>
      <c r="C866">
        <v>1</v>
      </c>
      <c r="E866" t="s">
        <v>1182</v>
      </c>
      <c r="F866" t="s">
        <v>14</v>
      </c>
      <c r="I866" s="17">
        <v>1</v>
      </c>
      <c r="J866" s="18">
        <v>48</v>
      </c>
      <c r="K866" s="18">
        <f t="shared" si="65"/>
        <v>1</v>
      </c>
      <c r="L866" s="18">
        <f t="shared" si="66"/>
        <v>0</v>
      </c>
      <c r="M866" s="18">
        <f t="shared" si="67"/>
        <v>0</v>
      </c>
      <c r="N866" s="19">
        <v>0</v>
      </c>
      <c r="P866">
        <v>0</v>
      </c>
      <c r="Q866">
        <f t="shared" si="68"/>
        <v>0</v>
      </c>
      <c r="R866">
        <f t="shared" si="69"/>
        <v>0</v>
      </c>
      <c r="S866" s="5">
        <v>25.929200000000002</v>
      </c>
      <c r="T866" s="5"/>
      <c r="U866" t="s">
        <v>1102</v>
      </c>
      <c r="V866">
        <v>17466</v>
      </c>
    </row>
    <row r="867" spans="1:22" x14ac:dyDescent="0.25">
      <c r="A867">
        <v>864</v>
      </c>
      <c r="C867">
        <v>3</v>
      </c>
      <c r="E867" t="s">
        <v>1183</v>
      </c>
      <c r="F867" t="s">
        <v>14</v>
      </c>
      <c r="I867" s="17">
        <v>0</v>
      </c>
      <c r="J867" s="18">
        <v>27</v>
      </c>
      <c r="K867" s="18">
        <f t="shared" si="65"/>
        <v>0</v>
      </c>
      <c r="L867" s="18">
        <f t="shared" si="66"/>
        <v>0</v>
      </c>
      <c r="M867" s="18">
        <f t="shared" si="67"/>
        <v>0</v>
      </c>
      <c r="N867" s="19">
        <v>8</v>
      </c>
      <c r="P867">
        <v>2</v>
      </c>
      <c r="Q867">
        <f t="shared" si="68"/>
        <v>0</v>
      </c>
      <c r="R867">
        <f t="shared" si="69"/>
        <v>0</v>
      </c>
      <c r="S867" s="5">
        <v>69.55</v>
      </c>
      <c r="T867" s="5"/>
      <c r="V867" t="s">
        <v>248</v>
      </c>
    </row>
    <row r="868" spans="1:22" x14ac:dyDescent="0.25">
      <c r="A868">
        <v>865</v>
      </c>
      <c r="B868">
        <v>24</v>
      </c>
      <c r="C868">
        <v>2</v>
      </c>
      <c r="E868" t="s">
        <v>1184</v>
      </c>
      <c r="F868" t="s">
        <v>10</v>
      </c>
      <c r="I868" s="17">
        <v>0</v>
      </c>
      <c r="J868" s="18">
        <v>24</v>
      </c>
      <c r="K868" s="18">
        <f t="shared" si="65"/>
        <v>0</v>
      </c>
      <c r="L868" s="18">
        <f t="shared" si="66"/>
        <v>1</v>
      </c>
      <c r="M868" s="18">
        <f t="shared" si="67"/>
        <v>1</v>
      </c>
      <c r="N868" s="19">
        <v>0</v>
      </c>
      <c r="P868">
        <v>0</v>
      </c>
      <c r="Q868">
        <f t="shared" si="68"/>
        <v>0</v>
      </c>
      <c r="R868">
        <f t="shared" si="69"/>
        <v>0</v>
      </c>
      <c r="S868" s="5">
        <v>13</v>
      </c>
      <c r="T868" s="5"/>
      <c r="V868">
        <v>233866</v>
      </c>
    </row>
    <row r="869" spans="1:22" x14ac:dyDescent="0.25">
      <c r="A869">
        <v>866</v>
      </c>
      <c r="B869">
        <v>42</v>
      </c>
      <c r="C869">
        <v>2</v>
      </c>
      <c r="E869" t="s">
        <v>1185</v>
      </c>
      <c r="F869" t="s">
        <v>14</v>
      </c>
      <c r="I869" s="17">
        <v>1</v>
      </c>
      <c r="J869" s="18">
        <v>42</v>
      </c>
      <c r="K869" s="18">
        <f t="shared" si="65"/>
        <v>0</v>
      </c>
      <c r="L869" s="18">
        <f t="shared" si="66"/>
        <v>1</v>
      </c>
      <c r="M869" s="18">
        <f t="shared" si="67"/>
        <v>0</v>
      </c>
      <c r="N869" s="19">
        <v>0</v>
      </c>
      <c r="P869">
        <v>0</v>
      </c>
      <c r="Q869">
        <f t="shared" si="68"/>
        <v>0</v>
      </c>
      <c r="R869">
        <f t="shared" si="69"/>
        <v>0</v>
      </c>
      <c r="S869" s="5">
        <v>13</v>
      </c>
      <c r="T869" s="5"/>
      <c r="V869">
        <v>236852</v>
      </c>
    </row>
    <row r="870" spans="1:22" x14ac:dyDescent="0.25">
      <c r="A870">
        <v>867</v>
      </c>
      <c r="B870">
        <v>27</v>
      </c>
      <c r="C870">
        <v>2</v>
      </c>
      <c r="E870" t="s">
        <v>1186</v>
      </c>
      <c r="F870" t="s">
        <v>14</v>
      </c>
      <c r="I870" s="17">
        <v>1</v>
      </c>
      <c r="J870" s="18">
        <v>27</v>
      </c>
      <c r="K870" s="18">
        <f t="shared" si="65"/>
        <v>0</v>
      </c>
      <c r="L870" s="18">
        <f t="shared" si="66"/>
        <v>1</v>
      </c>
      <c r="M870" s="18">
        <f t="shared" si="67"/>
        <v>0</v>
      </c>
      <c r="N870" s="19">
        <v>1</v>
      </c>
      <c r="P870">
        <v>0</v>
      </c>
      <c r="Q870">
        <f t="shared" si="68"/>
        <v>0</v>
      </c>
      <c r="R870">
        <f t="shared" si="69"/>
        <v>0</v>
      </c>
      <c r="S870" s="5">
        <v>13.8583</v>
      </c>
      <c r="T870" s="5"/>
      <c r="V870" t="s">
        <v>1187</v>
      </c>
    </row>
    <row r="871" spans="1:22" x14ac:dyDescent="0.25">
      <c r="A871">
        <v>868</v>
      </c>
      <c r="B871">
        <v>31</v>
      </c>
      <c r="C871">
        <v>1</v>
      </c>
      <c r="E871" t="s">
        <v>1188</v>
      </c>
      <c r="F871" t="s">
        <v>10</v>
      </c>
      <c r="I871" s="17">
        <v>0</v>
      </c>
      <c r="J871" s="18">
        <v>31</v>
      </c>
      <c r="K871" s="18">
        <f t="shared" si="65"/>
        <v>1</v>
      </c>
      <c r="L871" s="18">
        <f t="shared" si="66"/>
        <v>0</v>
      </c>
      <c r="M871" s="18">
        <f t="shared" si="67"/>
        <v>1</v>
      </c>
      <c r="N871" s="19">
        <v>0</v>
      </c>
      <c r="P871">
        <v>0</v>
      </c>
      <c r="Q871">
        <f t="shared" si="68"/>
        <v>0</v>
      </c>
      <c r="R871">
        <f t="shared" si="69"/>
        <v>0</v>
      </c>
      <c r="S871" s="5">
        <v>50.495800000000003</v>
      </c>
      <c r="T871" s="5"/>
      <c r="U871" t="s">
        <v>1190</v>
      </c>
      <c r="V871" t="s">
        <v>1189</v>
      </c>
    </row>
    <row r="872" spans="1:22" x14ac:dyDescent="0.25">
      <c r="A872">
        <v>869</v>
      </c>
      <c r="C872">
        <v>3</v>
      </c>
      <c r="E872" t="s">
        <v>1191</v>
      </c>
      <c r="F872" t="s">
        <v>10</v>
      </c>
      <c r="I872" s="17">
        <v>0</v>
      </c>
      <c r="J872" s="18">
        <v>27</v>
      </c>
      <c r="K872" s="18">
        <f t="shared" si="65"/>
        <v>0</v>
      </c>
      <c r="L872" s="18">
        <f t="shared" si="66"/>
        <v>0</v>
      </c>
      <c r="M872" s="18">
        <f t="shared" si="67"/>
        <v>1</v>
      </c>
      <c r="N872" s="19">
        <v>0</v>
      </c>
      <c r="P872">
        <v>0</v>
      </c>
      <c r="Q872">
        <f t="shared" si="68"/>
        <v>0</v>
      </c>
      <c r="R872">
        <f t="shared" si="69"/>
        <v>0</v>
      </c>
      <c r="S872" s="5">
        <v>9.5</v>
      </c>
      <c r="T872" s="5"/>
      <c r="V872">
        <v>345777</v>
      </c>
    </row>
    <row r="873" spans="1:22" x14ac:dyDescent="0.25">
      <c r="A873">
        <v>870</v>
      </c>
      <c r="B873">
        <v>4</v>
      </c>
      <c r="C873">
        <v>3</v>
      </c>
      <c r="E873" t="s">
        <v>1192</v>
      </c>
      <c r="F873" t="s">
        <v>10</v>
      </c>
      <c r="I873" s="17">
        <v>1</v>
      </c>
      <c r="J873" s="18">
        <v>4</v>
      </c>
      <c r="K873" s="18">
        <f t="shared" si="65"/>
        <v>0</v>
      </c>
      <c r="L873" s="18">
        <f t="shared" si="66"/>
        <v>0</v>
      </c>
      <c r="M873" s="18">
        <f t="shared" si="67"/>
        <v>1</v>
      </c>
      <c r="N873" s="19">
        <v>1</v>
      </c>
      <c r="P873">
        <v>1</v>
      </c>
      <c r="Q873">
        <f t="shared" si="68"/>
        <v>0</v>
      </c>
      <c r="R873">
        <f t="shared" si="69"/>
        <v>0</v>
      </c>
      <c r="S873" s="5">
        <v>11.1333</v>
      </c>
      <c r="T873" s="5"/>
      <c r="V873">
        <v>347742</v>
      </c>
    </row>
    <row r="874" spans="1:22" x14ac:dyDescent="0.25">
      <c r="A874">
        <v>871</v>
      </c>
      <c r="B874">
        <v>26</v>
      </c>
      <c r="C874">
        <v>3</v>
      </c>
      <c r="E874" t="s">
        <v>1193</v>
      </c>
      <c r="F874" t="s">
        <v>10</v>
      </c>
      <c r="I874" s="17">
        <v>0</v>
      </c>
      <c r="J874" s="18">
        <v>26</v>
      </c>
      <c r="K874" s="18">
        <f t="shared" si="65"/>
        <v>0</v>
      </c>
      <c r="L874" s="18">
        <f t="shared" si="66"/>
        <v>0</v>
      </c>
      <c r="M874" s="18">
        <f t="shared" si="67"/>
        <v>1</v>
      </c>
      <c r="N874" s="19">
        <v>0</v>
      </c>
      <c r="P874">
        <v>0</v>
      </c>
      <c r="Q874">
        <f t="shared" si="68"/>
        <v>0</v>
      </c>
      <c r="R874">
        <f t="shared" si="69"/>
        <v>0</v>
      </c>
      <c r="S874" s="5">
        <v>7.8958000000000004</v>
      </c>
      <c r="T874" s="5"/>
      <c r="V874">
        <v>349248</v>
      </c>
    </row>
    <row r="875" spans="1:22" x14ac:dyDescent="0.25">
      <c r="A875">
        <v>872</v>
      </c>
      <c r="B875">
        <v>47</v>
      </c>
      <c r="C875">
        <v>1</v>
      </c>
      <c r="E875" t="s">
        <v>1194</v>
      </c>
      <c r="F875" t="s">
        <v>14</v>
      </c>
      <c r="I875" s="17">
        <v>1</v>
      </c>
      <c r="J875" s="18">
        <v>47</v>
      </c>
      <c r="K875" s="18">
        <f t="shared" si="65"/>
        <v>1</v>
      </c>
      <c r="L875" s="18">
        <f t="shared" si="66"/>
        <v>0</v>
      </c>
      <c r="M875" s="18">
        <f t="shared" si="67"/>
        <v>0</v>
      </c>
      <c r="N875" s="19">
        <v>1</v>
      </c>
      <c r="P875">
        <v>1</v>
      </c>
      <c r="Q875">
        <f t="shared" si="68"/>
        <v>0</v>
      </c>
      <c r="R875">
        <f t="shared" si="69"/>
        <v>0</v>
      </c>
      <c r="S875" s="5">
        <v>52.554200000000002</v>
      </c>
      <c r="T875" s="5"/>
      <c r="U875" t="s">
        <v>374</v>
      </c>
      <c r="V875">
        <v>11751</v>
      </c>
    </row>
    <row r="876" spans="1:22" x14ac:dyDescent="0.25">
      <c r="A876">
        <v>873</v>
      </c>
      <c r="B876">
        <v>33</v>
      </c>
      <c r="C876">
        <v>1</v>
      </c>
      <c r="E876" t="s">
        <v>1195</v>
      </c>
      <c r="F876" t="s">
        <v>10</v>
      </c>
      <c r="I876" s="17">
        <v>0</v>
      </c>
      <c r="J876" s="18">
        <v>33</v>
      </c>
      <c r="K876" s="18">
        <f t="shared" si="65"/>
        <v>1</v>
      </c>
      <c r="L876" s="18">
        <f t="shared" si="66"/>
        <v>0</v>
      </c>
      <c r="M876" s="18">
        <f t="shared" si="67"/>
        <v>1</v>
      </c>
      <c r="N876" s="19">
        <v>0</v>
      </c>
      <c r="P876">
        <v>0</v>
      </c>
      <c r="Q876">
        <f t="shared" si="68"/>
        <v>0</v>
      </c>
      <c r="R876">
        <f t="shared" si="69"/>
        <v>0</v>
      </c>
      <c r="S876" s="5">
        <v>5</v>
      </c>
      <c r="T876" s="5"/>
      <c r="U876" t="s">
        <v>954</v>
      </c>
      <c r="V876">
        <v>695</v>
      </c>
    </row>
    <row r="877" spans="1:22" x14ac:dyDescent="0.25">
      <c r="A877">
        <v>874</v>
      </c>
      <c r="B877">
        <v>47</v>
      </c>
      <c r="C877">
        <v>3</v>
      </c>
      <c r="E877" t="s">
        <v>1196</v>
      </c>
      <c r="F877" t="s">
        <v>10</v>
      </c>
      <c r="I877" s="17">
        <v>0</v>
      </c>
      <c r="J877" s="18">
        <v>47</v>
      </c>
      <c r="K877" s="18">
        <f t="shared" si="65"/>
        <v>0</v>
      </c>
      <c r="L877" s="18">
        <f t="shared" si="66"/>
        <v>0</v>
      </c>
      <c r="M877" s="18">
        <f t="shared" si="67"/>
        <v>1</v>
      </c>
      <c r="N877" s="19">
        <v>0</v>
      </c>
      <c r="P877">
        <v>0</v>
      </c>
      <c r="Q877">
        <f t="shared" si="68"/>
        <v>0</v>
      </c>
      <c r="R877">
        <f t="shared" si="69"/>
        <v>0</v>
      </c>
      <c r="S877" s="5">
        <v>9</v>
      </c>
      <c r="T877" s="5"/>
      <c r="V877">
        <v>345765</v>
      </c>
    </row>
    <row r="878" spans="1:22" x14ac:dyDescent="0.25">
      <c r="A878">
        <v>875</v>
      </c>
      <c r="B878">
        <v>28</v>
      </c>
      <c r="C878">
        <v>2</v>
      </c>
      <c r="E878" t="s">
        <v>1197</v>
      </c>
      <c r="F878" t="s">
        <v>14</v>
      </c>
      <c r="I878" s="17">
        <v>1</v>
      </c>
      <c r="J878" s="18">
        <v>28</v>
      </c>
      <c r="K878" s="18">
        <f t="shared" si="65"/>
        <v>0</v>
      </c>
      <c r="L878" s="18">
        <f t="shared" si="66"/>
        <v>1</v>
      </c>
      <c r="M878" s="18">
        <f t="shared" si="67"/>
        <v>0</v>
      </c>
      <c r="N878" s="19">
        <v>1</v>
      </c>
      <c r="P878">
        <v>0</v>
      </c>
      <c r="Q878">
        <f t="shared" si="68"/>
        <v>0</v>
      </c>
      <c r="R878">
        <f t="shared" si="69"/>
        <v>0</v>
      </c>
      <c r="S878" s="5">
        <v>24</v>
      </c>
      <c r="T878" s="5"/>
      <c r="V878" t="s">
        <v>462</v>
      </c>
    </row>
    <row r="879" spans="1:22" x14ac:dyDescent="0.25">
      <c r="A879">
        <v>876</v>
      </c>
      <c r="B879">
        <v>15</v>
      </c>
      <c r="C879">
        <v>3</v>
      </c>
      <c r="E879" t="s">
        <v>1198</v>
      </c>
      <c r="F879" t="s">
        <v>14</v>
      </c>
      <c r="I879" s="17">
        <v>1</v>
      </c>
      <c r="J879" s="18">
        <v>15</v>
      </c>
      <c r="K879" s="18">
        <f t="shared" si="65"/>
        <v>0</v>
      </c>
      <c r="L879" s="18">
        <f t="shared" si="66"/>
        <v>0</v>
      </c>
      <c r="M879" s="18">
        <f t="shared" si="67"/>
        <v>0</v>
      </c>
      <c r="N879" s="19">
        <v>0</v>
      </c>
      <c r="P879">
        <v>0</v>
      </c>
      <c r="Q879">
        <f t="shared" si="68"/>
        <v>0</v>
      </c>
      <c r="R879">
        <f t="shared" si="69"/>
        <v>0</v>
      </c>
      <c r="S879" s="5">
        <v>7.2249999999999996</v>
      </c>
      <c r="T879" s="5"/>
      <c r="V879">
        <v>2667</v>
      </c>
    </row>
    <row r="880" spans="1:22" x14ac:dyDescent="0.25">
      <c r="A880">
        <v>877</v>
      </c>
      <c r="B880">
        <v>20</v>
      </c>
      <c r="C880">
        <v>3</v>
      </c>
      <c r="E880" t="s">
        <v>1199</v>
      </c>
      <c r="F880" t="s">
        <v>10</v>
      </c>
      <c r="I880" s="17">
        <v>0</v>
      </c>
      <c r="J880" s="18">
        <v>20</v>
      </c>
      <c r="K880" s="18">
        <f t="shared" si="65"/>
        <v>0</v>
      </c>
      <c r="L880" s="18">
        <f t="shared" si="66"/>
        <v>0</v>
      </c>
      <c r="M880" s="18">
        <f t="shared" si="67"/>
        <v>1</v>
      </c>
      <c r="N880" s="19">
        <v>0</v>
      </c>
      <c r="P880">
        <v>0</v>
      </c>
      <c r="Q880">
        <f t="shared" si="68"/>
        <v>0</v>
      </c>
      <c r="R880">
        <f t="shared" si="69"/>
        <v>0</v>
      </c>
      <c r="S880" s="5">
        <v>9.8458000000000006</v>
      </c>
      <c r="T880" s="5"/>
      <c r="V880">
        <v>7534</v>
      </c>
    </row>
    <row r="881" spans="1:22" x14ac:dyDescent="0.25">
      <c r="A881">
        <v>878</v>
      </c>
      <c r="B881">
        <v>19</v>
      </c>
      <c r="C881">
        <v>3</v>
      </c>
      <c r="E881" t="s">
        <v>1200</v>
      </c>
      <c r="F881" t="s">
        <v>10</v>
      </c>
      <c r="I881" s="17">
        <v>0</v>
      </c>
      <c r="J881" s="18">
        <v>19</v>
      </c>
      <c r="K881" s="18">
        <f t="shared" si="65"/>
        <v>0</v>
      </c>
      <c r="L881" s="18">
        <f t="shared" si="66"/>
        <v>0</v>
      </c>
      <c r="M881" s="18">
        <f t="shared" si="67"/>
        <v>1</v>
      </c>
      <c r="N881" s="19">
        <v>0</v>
      </c>
      <c r="P881">
        <v>0</v>
      </c>
      <c r="Q881">
        <f t="shared" si="68"/>
        <v>0</v>
      </c>
      <c r="R881">
        <f t="shared" si="69"/>
        <v>0</v>
      </c>
      <c r="S881" s="5">
        <v>7.8958000000000004</v>
      </c>
      <c r="T881" s="5"/>
      <c r="V881">
        <v>349212</v>
      </c>
    </row>
    <row r="882" spans="1:22" x14ac:dyDescent="0.25">
      <c r="A882">
        <v>879</v>
      </c>
      <c r="C882">
        <v>3</v>
      </c>
      <c r="E882" t="s">
        <v>1201</v>
      </c>
      <c r="F882" t="s">
        <v>10</v>
      </c>
      <c r="I882" s="17">
        <v>0</v>
      </c>
      <c r="J882" s="18">
        <v>27</v>
      </c>
      <c r="K882" s="18">
        <f t="shared" si="65"/>
        <v>0</v>
      </c>
      <c r="L882" s="18">
        <f t="shared" si="66"/>
        <v>0</v>
      </c>
      <c r="M882" s="18">
        <f t="shared" si="67"/>
        <v>1</v>
      </c>
      <c r="N882" s="19">
        <v>0</v>
      </c>
      <c r="P882">
        <v>0</v>
      </c>
      <c r="Q882">
        <f t="shared" si="68"/>
        <v>0</v>
      </c>
      <c r="R882">
        <f t="shared" si="69"/>
        <v>0</v>
      </c>
      <c r="S882" s="5">
        <v>7.8958000000000004</v>
      </c>
      <c r="T882" s="5"/>
      <c r="V882">
        <v>349217</v>
      </c>
    </row>
    <row r="883" spans="1:22" x14ac:dyDescent="0.25">
      <c r="A883">
        <v>880</v>
      </c>
      <c r="B883">
        <v>56</v>
      </c>
      <c r="C883">
        <v>1</v>
      </c>
      <c r="E883" t="s">
        <v>1202</v>
      </c>
      <c r="F883" t="s">
        <v>14</v>
      </c>
      <c r="I883" s="17">
        <v>1</v>
      </c>
      <c r="J883" s="18">
        <v>56</v>
      </c>
      <c r="K883" s="18">
        <f t="shared" si="65"/>
        <v>1</v>
      </c>
      <c r="L883" s="18">
        <f t="shared" si="66"/>
        <v>0</v>
      </c>
      <c r="M883" s="18">
        <f t="shared" si="67"/>
        <v>0</v>
      </c>
      <c r="N883" s="19">
        <v>0</v>
      </c>
      <c r="P883">
        <v>1</v>
      </c>
      <c r="Q883">
        <f t="shared" si="68"/>
        <v>0</v>
      </c>
      <c r="R883">
        <f t="shared" si="69"/>
        <v>0</v>
      </c>
      <c r="S883" s="5">
        <v>83.158299999999997</v>
      </c>
      <c r="T883" s="5"/>
      <c r="U883" t="s">
        <v>1203</v>
      </c>
      <c r="V883">
        <v>11767</v>
      </c>
    </row>
    <row r="884" spans="1:22" x14ac:dyDescent="0.25">
      <c r="A884">
        <v>881</v>
      </c>
      <c r="B884">
        <v>25</v>
      </c>
      <c r="C884">
        <v>2</v>
      </c>
      <c r="E884" t="s">
        <v>1204</v>
      </c>
      <c r="F884" t="s">
        <v>14</v>
      </c>
      <c r="I884" s="17">
        <v>1</v>
      </c>
      <c r="J884" s="18">
        <v>25</v>
      </c>
      <c r="K884" s="18">
        <f t="shared" si="65"/>
        <v>0</v>
      </c>
      <c r="L884" s="18">
        <f t="shared" si="66"/>
        <v>1</v>
      </c>
      <c r="M884" s="18">
        <f t="shared" si="67"/>
        <v>0</v>
      </c>
      <c r="N884" s="19">
        <v>0</v>
      </c>
      <c r="P884">
        <v>1</v>
      </c>
      <c r="Q884">
        <f t="shared" si="68"/>
        <v>0</v>
      </c>
      <c r="R884">
        <f t="shared" si="69"/>
        <v>0</v>
      </c>
      <c r="S884" s="5">
        <v>26</v>
      </c>
      <c r="T884" s="5"/>
      <c r="V884">
        <v>230433</v>
      </c>
    </row>
    <row r="885" spans="1:22" x14ac:dyDescent="0.25">
      <c r="A885">
        <v>882</v>
      </c>
      <c r="B885">
        <v>33</v>
      </c>
      <c r="C885">
        <v>3</v>
      </c>
      <c r="E885" t="s">
        <v>1205</v>
      </c>
      <c r="F885" t="s">
        <v>10</v>
      </c>
      <c r="I885" s="17">
        <v>0</v>
      </c>
      <c r="J885" s="18">
        <v>33</v>
      </c>
      <c r="K885" s="18">
        <f t="shared" si="65"/>
        <v>0</v>
      </c>
      <c r="L885" s="18">
        <f t="shared" si="66"/>
        <v>0</v>
      </c>
      <c r="M885" s="18">
        <f t="shared" si="67"/>
        <v>1</v>
      </c>
      <c r="N885" s="19">
        <v>0</v>
      </c>
      <c r="P885">
        <v>0</v>
      </c>
      <c r="Q885">
        <f t="shared" si="68"/>
        <v>0</v>
      </c>
      <c r="R885">
        <f t="shared" si="69"/>
        <v>0</v>
      </c>
      <c r="S885" s="5">
        <v>7.8958000000000004</v>
      </c>
      <c r="T885" s="5"/>
      <c r="V885">
        <v>349257</v>
      </c>
    </row>
    <row r="886" spans="1:22" x14ac:dyDescent="0.25">
      <c r="A886">
        <v>883</v>
      </c>
      <c r="B886">
        <v>22</v>
      </c>
      <c r="C886">
        <v>3</v>
      </c>
      <c r="E886" t="s">
        <v>1206</v>
      </c>
      <c r="F886" t="s">
        <v>14</v>
      </c>
      <c r="I886" s="17">
        <v>0</v>
      </c>
      <c r="J886" s="18">
        <v>22</v>
      </c>
      <c r="K886" s="18">
        <f t="shared" si="65"/>
        <v>0</v>
      </c>
      <c r="L886" s="18">
        <f t="shared" si="66"/>
        <v>0</v>
      </c>
      <c r="M886" s="18">
        <f t="shared" si="67"/>
        <v>0</v>
      </c>
      <c r="N886" s="19">
        <v>0</v>
      </c>
      <c r="P886">
        <v>0</v>
      </c>
      <c r="Q886">
        <f t="shared" si="68"/>
        <v>0</v>
      </c>
      <c r="R886">
        <f t="shared" si="69"/>
        <v>0</v>
      </c>
      <c r="S886" s="5">
        <v>10.5167</v>
      </c>
      <c r="T886" s="5"/>
      <c r="V886">
        <v>7552</v>
      </c>
    </row>
    <row r="887" spans="1:22" x14ac:dyDescent="0.25">
      <c r="A887">
        <v>884</v>
      </c>
      <c r="B887">
        <v>28</v>
      </c>
      <c r="C887">
        <v>2</v>
      </c>
      <c r="E887" t="s">
        <v>1207</v>
      </c>
      <c r="F887" t="s">
        <v>10</v>
      </c>
      <c r="I887" s="17">
        <v>0</v>
      </c>
      <c r="J887" s="18">
        <v>28</v>
      </c>
      <c r="K887" s="18">
        <f t="shared" si="65"/>
        <v>0</v>
      </c>
      <c r="L887" s="18">
        <f t="shared" si="66"/>
        <v>1</v>
      </c>
      <c r="M887" s="18">
        <f t="shared" si="67"/>
        <v>1</v>
      </c>
      <c r="N887" s="19">
        <v>0</v>
      </c>
      <c r="P887">
        <v>0</v>
      </c>
      <c r="Q887">
        <f t="shared" si="68"/>
        <v>0</v>
      </c>
      <c r="R887">
        <f t="shared" si="69"/>
        <v>0</v>
      </c>
      <c r="S887" s="5">
        <v>10.5</v>
      </c>
      <c r="T887" s="5"/>
      <c r="V887" t="s">
        <v>1208</v>
      </c>
    </row>
    <row r="888" spans="1:22" x14ac:dyDescent="0.25">
      <c r="A888">
        <v>885</v>
      </c>
      <c r="B888">
        <v>25</v>
      </c>
      <c r="C888">
        <v>3</v>
      </c>
      <c r="E888" t="s">
        <v>1209</v>
      </c>
      <c r="F888" t="s">
        <v>10</v>
      </c>
      <c r="I888" s="17">
        <v>0</v>
      </c>
      <c r="J888" s="18">
        <v>25</v>
      </c>
      <c r="K888" s="18">
        <f t="shared" si="65"/>
        <v>0</v>
      </c>
      <c r="L888" s="18">
        <f t="shared" si="66"/>
        <v>0</v>
      </c>
      <c r="M888" s="18">
        <f t="shared" si="67"/>
        <v>1</v>
      </c>
      <c r="N888" s="19">
        <v>0</v>
      </c>
      <c r="P888">
        <v>0</v>
      </c>
      <c r="Q888">
        <f t="shared" si="68"/>
        <v>0</v>
      </c>
      <c r="R888">
        <f t="shared" si="69"/>
        <v>0</v>
      </c>
      <c r="S888" s="5">
        <v>7.05</v>
      </c>
      <c r="T888" s="5"/>
      <c r="V888" t="s">
        <v>1210</v>
      </c>
    </row>
    <row r="889" spans="1:22" x14ac:dyDescent="0.25">
      <c r="A889">
        <v>886</v>
      </c>
      <c r="B889">
        <v>39</v>
      </c>
      <c r="C889">
        <v>3</v>
      </c>
      <c r="E889" t="s">
        <v>1211</v>
      </c>
      <c r="F889" t="s">
        <v>14</v>
      </c>
      <c r="I889" s="17">
        <v>0</v>
      </c>
      <c r="J889" s="18">
        <v>39</v>
      </c>
      <c r="K889" s="18">
        <f t="shared" si="65"/>
        <v>0</v>
      </c>
      <c r="L889" s="18">
        <f t="shared" si="66"/>
        <v>0</v>
      </c>
      <c r="M889" s="18">
        <f t="shared" si="67"/>
        <v>0</v>
      </c>
      <c r="N889" s="19">
        <v>0</v>
      </c>
      <c r="P889">
        <v>5</v>
      </c>
      <c r="Q889">
        <f t="shared" si="68"/>
        <v>0</v>
      </c>
      <c r="R889">
        <f t="shared" si="69"/>
        <v>0</v>
      </c>
      <c r="S889" s="5">
        <v>29.125</v>
      </c>
      <c r="T889" s="5"/>
      <c r="V889">
        <v>382652</v>
      </c>
    </row>
    <row r="890" spans="1:22" x14ac:dyDescent="0.25">
      <c r="A890">
        <v>887</v>
      </c>
      <c r="B890">
        <v>27</v>
      </c>
      <c r="C890">
        <v>2</v>
      </c>
      <c r="E890" t="s">
        <v>1212</v>
      </c>
      <c r="F890" t="s">
        <v>10</v>
      </c>
      <c r="I890" s="17">
        <v>0</v>
      </c>
      <c r="J890" s="18">
        <v>27</v>
      </c>
      <c r="K890" s="18">
        <f t="shared" si="65"/>
        <v>0</v>
      </c>
      <c r="L890" s="18">
        <f t="shared" si="66"/>
        <v>1</v>
      </c>
      <c r="M890" s="18">
        <f t="shared" si="67"/>
        <v>1</v>
      </c>
      <c r="N890" s="19">
        <v>0</v>
      </c>
      <c r="P890">
        <v>0</v>
      </c>
      <c r="Q890">
        <f t="shared" si="68"/>
        <v>0</v>
      </c>
      <c r="R890">
        <f t="shared" si="69"/>
        <v>0</v>
      </c>
      <c r="S890" s="5">
        <v>13</v>
      </c>
      <c r="T890" s="5"/>
      <c r="V890">
        <v>211536</v>
      </c>
    </row>
    <row r="891" spans="1:22" x14ac:dyDescent="0.25">
      <c r="A891">
        <v>888</v>
      </c>
      <c r="B891">
        <v>19</v>
      </c>
      <c r="C891">
        <v>1</v>
      </c>
      <c r="E891" t="s">
        <v>1213</v>
      </c>
      <c r="F891" t="s">
        <v>14</v>
      </c>
      <c r="I891" s="17">
        <v>1</v>
      </c>
      <c r="J891" s="18">
        <v>19</v>
      </c>
      <c r="K891" s="18">
        <f t="shared" si="65"/>
        <v>1</v>
      </c>
      <c r="L891" s="18">
        <f t="shared" si="66"/>
        <v>0</v>
      </c>
      <c r="M891" s="18">
        <f t="shared" si="67"/>
        <v>0</v>
      </c>
      <c r="N891" s="19">
        <v>0</v>
      </c>
      <c r="P891">
        <v>0</v>
      </c>
      <c r="Q891">
        <f t="shared" si="68"/>
        <v>0</v>
      </c>
      <c r="R891">
        <f t="shared" si="69"/>
        <v>0</v>
      </c>
      <c r="S891" s="5">
        <v>30</v>
      </c>
      <c r="T891" s="5"/>
      <c r="U891" t="s">
        <v>1214</v>
      </c>
      <c r="V891">
        <v>112053</v>
      </c>
    </row>
    <row r="892" spans="1:22" x14ac:dyDescent="0.25">
      <c r="A892">
        <v>889</v>
      </c>
      <c r="C892">
        <v>3</v>
      </c>
      <c r="E892" t="s">
        <v>1215</v>
      </c>
      <c r="F892" t="s">
        <v>14</v>
      </c>
      <c r="I892" s="17">
        <v>0</v>
      </c>
      <c r="J892" s="18">
        <v>27</v>
      </c>
      <c r="K892" s="18">
        <f t="shared" si="65"/>
        <v>0</v>
      </c>
      <c r="L892" s="18">
        <f t="shared" si="66"/>
        <v>0</v>
      </c>
      <c r="M892" s="18">
        <f t="shared" si="67"/>
        <v>0</v>
      </c>
      <c r="N892" s="19">
        <v>1</v>
      </c>
      <c r="P892">
        <v>2</v>
      </c>
      <c r="Q892">
        <f t="shared" si="68"/>
        <v>0</v>
      </c>
      <c r="R892">
        <f t="shared" si="69"/>
        <v>0</v>
      </c>
      <c r="S892" s="5">
        <v>23.45</v>
      </c>
      <c r="T892" s="5"/>
      <c r="V892" t="s">
        <v>1085</v>
      </c>
    </row>
    <row r="893" spans="1:22" x14ac:dyDescent="0.25">
      <c r="A893">
        <v>890</v>
      </c>
      <c r="B893">
        <v>26</v>
      </c>
      <c r="C893">
        <v>1</v>
      </c>
      <c r="E893" t="s">
        <v>1216</v>
      </c>
      <c r="F893" t="s">
        <v>10</v>
      </c>
      <c r="I893" s="17">
        <v>1</v>
      </c>
      <c r="J893" s="18">
        <v>26</v>
      </c>
      <c r="K893" s="18">
        <f t="shared" si="65"/>
        <v>1</v>
      </c>
      <c r="L893" s="18">
        <f t="shared" si="66"/>
        <v>0</v>
      </c>
      <c r="M893" s="18">
        <f t="shared" si="67"/>
        <v>1</v>
      </c>
      <c r="N893" s="19">
        <v>0</v>
      </c>
      <c r="P893">
        <v>0</v>
      </c>
      <c r="Q893">
        <f t="shared" si="68"/>
        <v>0</v>
      </c>
      <c r="R893">
        <f t="shared" si="69"/>
        <v>0</v>
      </c>
      <c r="S893" s="5">
        <v>30</v>
      </c>
      <c r="T893" s="5"/>
      <c r="U893" t="s">
        <v>1217</v>
      </c>
      <c r="V893">
        <v>111369</v>
      </c>
    </row>
    <row r="894" spans="1:22" ht="15.75" thickBot="1" x14ac:dyDescent="0.3">
      <c r="A894">
        <v>891</v>
      </c>
      <c r="B894">
        <v>32</v>
      </c>
      <c r="C894">
        <v>3</v>
      </c>
      <c r="E894" t="s">
        <v>1218</v>
      </c>
      <c r="F894" t="s">
        <v>10</v>
      </c>
      <c r="I894" s="20">
        <v>0</v>
      </c>
      <c r="J894" s="21">
        <v>32</v>
      </c>
      <c r="K894" s="21">
        <f t="shared" si="65"/>
        <v>0</v>
      </c>
      <c r="L894" s="21">
        <f t="shared" si="66"/>
        <v>0</v>
      </c>
      <c r="M894" s="21">
        <f t="shared" si="67"/>
        <v>1</v>
      </c>
      <c r="N894" s="22">
        <v>0</v>
      </c>
      <c r="P894">
        <v>0</v>
      </c>
      <c r="Q894">
        <f t="shared" si="68"/>
        <v>0</v>
      </c>
      <c r="R894">
        <f t="shared" si="69"/>
        <v>0</v>
      </c>
      <c r="S894" s="5">
        <v>7.75</v>
      </c>
      <c r="T894" s="5"/>
      <c r="V894">
        <v>370376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>
      <selection activeCell="A11" sqref="A11"/>
    </sheetView>
  </sheetViews>
  <sheetFormatPr defaultRowHeight="15" x14ac:dyDescent="0.25"/>
  <sheetData>
    <row r="1" spans="1:1" x14ac:dyDescent="0.25">
      <c r="A1" s="1" t="s">
        <v>1219</v>
      </c>
    </row>
    <row r="2" spans="1:1" x14ac:dyDescent="0.25">
      <c r="A2" s="1" t="s">
        <v>1220</v>
      </c>
    </row>
    <row r="3" spans="1:1" x14ac:dyDescent="0.25">
      <c r="A3" s="1" t="s">
        <v>1221</v>
      </c>
    </row>
    <row r="4" spans="1:1" x14ac:dyDescent="0.25">
      <c r="A4" s="1" t="s">
        <v>1289</v>
      </c>
    </row>
    <row r="5" spans="1:1" x14ac:dyDescent="0.25">
      <c r="A5" s="1" t="s">
        <v>1222</v>
      </c>
    </row>
    <row r="6" spans="1:1" x14ac:dyDescent="0.25">
      <c r="A6" s="1" t="s">
        <v>1223</v>
      </c>
    </row>
    <row r="7" spans="1:1" x14ac:dyDescent="0.25">
      <c r="A7" s="1" t="s">
        <v>1224</v>
      </c>
    </row>
    <row r="8" spans="1:1" x14ac:dyDescent="0.25">
      <c r="A8" s="1" t="s">
        <v>1225</v>
      </c>
    </row>
    <row r="9" spans="1:1" x14ac:dyDescent="0.25">
      <c r="A9" s="1" t="s">
        <v>1290</v>
      </c>
    </row>
    <row r="10" spans="1:1" x14ac:dyDescent="0.25">
      <c r="A10" s="1" t="s">
        <v>1291</v>
      </c>
    </row>
    <row r="11" spans="1:1" x14ac:dyDescent="0.25">
      <c r="A11" s="1" t="s">
        <v>1226</v>
      </c>
    </row>
    <row r="12" spans="1:1" x14ac:dyDescent="0.25">
      <c r="A12" s="1" t="s">
        <v>1227</v>
      </c>
    </row>
    <row r="13" spans="1:1" x14ac:dyDescent="0.25">
      <c r="A13" s="1" t="s">
        <v>1228</v>
      </c>
    </row>
    <row r="14" spans="1:1" x14ac:dyDescent="0.25">
      <c r="A14" s="1" t="s">
        <v>1229</v>
      </c>
    </row>
    <row r="15" spans="1:1" x14ac:dyDescent="0.25">
      <c r="A15" s="2" t="s">
        <v>1230</v>
      </c>
    </row>
    <row r="16" spans="1:1" x14ac:dyDescent="0.25">
      <c r="A16" s="2"/>
    </row>
    <row r="17" spans="1:1" x14ac:dyDescent="0.25">
      <c r="A17" s="2" t="s">
        <v>1231</v>
      </c>
    </row>
    <row r="18" spans="1:1" x14ac:dyDescent="0.25">
      <c r="A18" s="2" t="s">
        <v>1232</v>
      </c>
    </row>
    <row r="19" spans="1:1" x14ac:dyDescent="0.25">
      <c r="A19" s="2" t="s">
        <v>1233</v>
      </c>
    </row>
    <row r="20" spans="1:1" x14ac:dyDescent="0.25">
      <c r="A20" s="2"/>
    </row>
    <row r="21" spans="1:1" x14ac:dyDescent="0.25">
      <c r="A21" s="2" t="s">
        <v>1234</v>
      </c>
    </row>
    <row r="22" spans="1:1" x14ac:dyDescent="0.25">
      <c r="A22" s="2" t="s">
        <v>1235</v>
      </c>
    </row>
    <row r="23" spans="1:1" x14ac:dyDescent="0.25">
      <c r="A23" s="2"/>
    </row>
    <row r="24" spans="1:1" x14ac:dyDescent="0.25">
      <c r="A24" s="2" t="s">
        <v>1236</v>
      </c>
    </row>
    <row r="25" spans="1:1" x14ac:dyDescent="0.25">
      <c r="A25" s="2" t="s">
        <v>1237</v>
      </c>
    </row>
    <row r="26" spans="1:1" x14ac:dyDescent="0.25">
      <c r="A26" s="2" t="s">
        <v>1238</v>
      </c>
    </row>
    <row r="27" spans="1:1" x14ac:dyDescent="0.25">
      <c r="A27" s="2"/>
    </row>
    <row r="28" spans="1:1" x14ac:dyDescent="0.25">
      <c r="A28" s="2" t="s">
        <v>1239</v>
      </c>
    </row>
    <row r="29" spans="1:1" x14ac:dyDescent="0.25">
      <c r="A29" s="2" t="s">
        <v>1240</v>
      </c>
    </row>
    <row r="30" spans="1:1" x14ac:dyDescent="0.25">
      <c r="A30" s="2" t="s">
        <v>1241</v>
      </c>
    </row>
    <row r="31" spans="1:1" x14ac:dyDescent="0.25">
      <c r="A31" s="2" t="s">
        <v>1242</v>
      </c>
    </row>
    <row r="32" spans="1:1" x14ac:dyDescent="0.25">
      <c r="A32" s="2"/>
    </row>
    <row r="33" spans="1:1" x14ac:dyDescent="0.25">
      <c r="A33" s="2" t="s">
        <v>1243</v>
      </c>
    </row>
    <row r="34" spans="1:1" x14ac:dyDescent="0.25">
      <c r="A34" s="2" t="s">
        <v>1244</v>
      </c>
    </row>
    <row r="35" spans="1:1" x14ac:dyDescent="0.25">
      <c r="A35" s="2" t="s">
        <v>1245</v>
      </c>
    </row>
    <row r="36" spans="1:1" x14ac:dyDescent="0.25">
      <c r="A36" s="2" t="s">
        <v>1246</v>
      </c>
    </row>
    <row r="37" spans="1:1" x14ac:dyDescent="0.25">
      <c r="A37" s="2" t="s">
        <v>1247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9"/>
  <sheetViews>
    <sheetView workbookViewId="0">
      <selection activeCell="E27" sqref="E27"/>
    </sheetView>
  </sheetViews>
  <sheetFormatPr defaultRowHeight="15" x14ac:dyDescent="0.25"/>
  <cols>
    <col min="1" max="1" width="18" bestFit="1" customWidth="1"/>
    <col min="2" max="2" width="17.85546875" bestFit="1" customWidth="1"/>
    <col min="3" max="3" width="14.5703125" bestFit="1" customWidth="1"/>
    <col min="4" max="4" width="12.7109375" bestFit="1" customWidth="1"/>
    <col min="5" max="5" width="12" bestFit="1" customWidth="1"/>
    <col min="6" max="6" width="13.42578125" bestFit="1" customWidth="1"/>
    <col min="7" max="9" width="12.7109375" bestFit="1" customWidth="1"/>
  </cols>
  <sheetData>
    <row r="1" spans="1:9" x14ac:dyDescent="0.25">
      <c r="A1" t="s">
        <v>1254</v>
      </c>
    </row>
    <row r="2" spans="1:9" ht="15.75" thickBot="1" x14ac:dyDescent="0.3"/>
    <row r="3" spans="1:9" x14ac:dyDescent="0.25">
      <c r="A3" s="13" t="s">
        <v>1255</v>
      </c>
      <c r="B3" s="13"/>
    </row>
    <row r="4" spans="1:9" x14ac:dyDescent="0.25">
      <c r="A4" s="10" t="s">
        <v>1256</v>
      </c>
      <c r="B4" s="10">
        <v>0.6268121994759942</v>
      </c>
    </row>
    <row r="5" spans="1:9" x14ac:dyDescent="0.25">
      <c r="A5" s="10" t="s">
        <v>1257</v>
      </c>
      <c r="B5" s="10">
        <v>0.39289353341193356</v>
      </c>
    </row>
    <row r="6" spans="1:9" x14ac:dyDescent="0.25">
      <c r="A6" s="10" t="s">
        <v>1258</v>
      </c>
      <c r="B6" s="10">
        <v>0.38946355337471283</v>
      </c>
    </row>
    <row r="7" spans="1:9" x14ac:dyDescent="0.25">
      <c r="A7" s="10" t="s">
        <v>1259</v>
      </c>
      <c r="B7" s="10">
        <v>0.38020792699587769</v>
      </c>
    </row>
    <row r="8" spans="1:9" ht="15.75" thickBot="1" x14ac:dyDescent="0.3">
      <c r="A8" s="11" t="s">
        <v>1260</v>
      </c>
      <c r="B8" s="11">
        <v>891</v>
      </c>
    </row>
    <row r="10" spans="1:9" ht="15.75" thickBot="1" x14ac:dyDescent="0.3">
      <c r="A10" t="s">
        <v>1261</v>
      </c>
    </row>
    <row r="11" spans="1:9" x14ac:dyDescent="0.25">
      <c r="A11" s="12"/>
      <c r="B11" s="12" t="s">
        <v>1266</v>
      </c>
      <c r="C11" s="12" t="s">
        <v>1267</v>
      </c>
      <c r="D11" s="12" t="s">
        <v>1268</v>
      </c>
      <c r="E11" s="12" t="s">
        <v>1269</v>
      </c>
      <c r="F11" s="12" t="s">
        <v>1270</v>
      </c>
    </row>
    <row r="12" spans="1:9" x14ac:dyDescent="0.25">
      <c r="A12" s="10" t="s">
        <v>1262</v>
      </c>
      <c r="B12" s="10">
        <v>5</v>
      </c>
      <c r="C12" s="10">
        <v>82.7933827680787</v>
      </c>
      <c r="D12" s="10">
        <v>16.55867655361574</v>
      </c>
      <c r="E12" s="10">
        <v>114.54688632249071</v>
      </c>
      <c r="F12" s="10">
        <v>2.1649667675805666E-93</v>
      </c>
    </row>
    <row r="13" spans="1:9" x14ac:dyDescent="0.25">
      <c r="A13" s="10" t="s">
        <v>1263</v>
      </c>
      <c r="B13" s="10">
        <v>885</v>
      </c>
      <c r="C13" s="10">
        <v>127.93388995919487</v>
      </c>
      <c r="D13" s="10">
        <v>0.14455806775050267</v>
      </c>
      <c r="E13" s="10"/>
      <c r="F13" s="10"/>
    </row>
    <row r="14" spans="1:9" ht="15.75" thickBot="1" x14ac:dyDescent="0.3">
      <c r="A14" s="11" t="s">
        <v>1264</v>
      </c>
      <c r="B14" s="11">
        <v>890</v>
      </c>
      <c r="C14" s="11">
        <v>210.72727272727357</v>
      </c>
      <c r="D14" s="11"/>
      <c r="E14" s="11"/>
      <c r="F14" s="11"/>
    </row>
    <row r="15" spans="1:9" ht="15.75" thickBot="1" x14ac:dyDescent="0.3"/>
    <row r="16" spans="1:9" x14ac:dyDescent="0.25">
      <c r="A16" s="12"/>
      <c r="B16" s="12" t="s">
        <v>1271</v>
      </c>
      <c r="C16" s="12" t="s">
        <v>1259</v>
      </c>
      <c r="D16" s="12" t="s">
        <v>1272</v>
      </c>
      <c r="E16" s="12" t="s">
        <v>1273</v>
      </c>
      <c r="F16" s="12" t="s">
        <v>1274</v>
      </c>
      <c r="G16" s="12" t="s">
        <v>1275</v>
      </c>
      <c r="H16" s="12" t="s">
        <v>1276</v>
      </c>
      <c r="I16" s="12" t="s">
        <v>1277</v>
      </c>
    </row>
    <row r="17" spans="1:9" x14ac:dyDescent="0.25">
      <c r="A17" s="10" t="s">
        <v>1265</v>
      </c>
      <c r="B17" s="10">
        <v>0.77959149797751881</v>
      </c>
      <c r="C17" s="10">
        <v>3.8472883296785353E-2</v>
      </c>
      <c r="D17" s="10">
        <v>20.263401938545595</v>
      </c>
      <c r="E17" s="10">
        <v>2.6916451796987679E-75</v>
      </c>
      <c r="F17" s="10">
        <v>0.70408276573552897</v>
      </c>
      <c r="G17" s="10">
        <v>0.85510023021950865</v>
      </c>
      <c r="H17" s="10">
        <v>0.70408276573552897</v>
      </c>
      <c r="I17" s="10">
        <v>0.85510023021950865</v>
      </c>
    </row>
    <row r="18" spans="1:9" x14ac:dyDescent="0.25">
      <c r="A18" s="10" t="s">
        <v>4</v>
      </c>
      <c r="B18" s="10">
        <v>-5.8047870806072132E-3</v>
      </c>
      <c r="C18" s="10">
        <v>1.0744004333093967E-3</v>
      </c>
      <c r="D18" s="10">
        <v>-5.4028152824986808</v>
      </c>
      <c r="E18" s="10">
        <v>8.4365738652987193E-8</v>
      </c>
      <c r="F18" s="10">
        <v>-7.9134570758767325E-3</v>
      </c>
      <c r="G18" s="10">
        <v>-3.6961170853376944E-3</v>
      </c>
      <c r="H18" s="10">
        <v>-7.9134570758767325E-3</v>
      </c>
      <c r="I18" s="10">
        <v>-3.6961170853376944E-3</v>
      </c>
    </row>
    <row r="19" spans="1:9" x14ac:dyDescent="0.25">
      <c r="A19" s="10" t="s">
        <v>1286</v>
      </c>
      <c r="B19" s="10">
        <v>0.36985638350170208</v>
      </c>
      <c r="C19" s="10">
        <v>3.353369176009921E-2</v>
      </c>
      <c r="D19" s="10">
        <v>11.029396528949542</v>
      </c>
      <c r="E19" s="10">
        <v>1.3578857069621983E-26</v>
      </c>
      <c r="F19" s="10">
        <v>0.30404154626515101</v>
      </c>
      <c r="G19" s="10">
        <v>0.43567122073825315</v>
      </c>
      <c r="H19" s="10">
        <v>0.30404154626515101</v>
      </c>
      <c r="I19" s="10">
        <v>0.43567122073825315</v>
      </c>
    </row>
    <row r="20" spans="1:9" x14ac:dyDescent="0.25">
      <c r="A20" s="10" t="s">
        <v>1287</v>
      </c>
      <c r="B20" s="10">
        <v>0.18324193695680777</v>
      </c>
      <c r="C20" s="10">
        <v>3.341173423649204E-2</v>
      </c>
      <c r="D20" s="10">
        <v>5.4843587483307683</v>
      </c>
      <c r="E20" s="10">
        <v>5.4164810516722412E-8</v>
      </c>
      <c r="F20" s="10">
        <v>0.11766645942521853</v>
      </c>
      <c r="G20" s="10">
        <v>0.248817414488397</v>
      </c>
      <c r="H20" s="10">
        <v>0.11766645942521853</v>
      </c>
      <c r="I20" s="10">
        <v>0.248817414488397</v>
      </c>
    </row>
    <row r="21" spans="1:9" x14ac:dyDescent="0.25">
      <c r="A21" s="10" t="s">
        <v>3</v>
      </c>
      <c r="B21" s="10">
        <v>-0.50998292049957838</v>
      </c>
      <c r="C21" s="10">
        <v>2.7305273377039172E-2</v>
      </c>
      <c r="D21" s="10">
        <v>-18.677085318194241</v>
      </c>
      <c r="E21" s="10">
        <v>6.963049849853567E-66</v>
      </c>
      <c r="F21" s="10">
        <v>-0.56357356407875248</v>
      </c>
      <c r="G21" s="10">
        <v>-0.45639227692040429</v>
      </c>
      <c r="H21" s="10">
        <v>-0.56357356407875248</v>
      </c>
      <c r="I21" s="10">
        <v>-0.45639227692040429</v>
      </c>
    </row>
    <row r="22" spans="1:9" ht="15.75" thickBot="1" x14ac:dyDescent="0.3">
      <c r="A22" s="11" t="s">
        <v>1249</v>
      </c>
      <c r="B22" s="11">
        <v>-4.5340773583328935E-2</v>
      </c>
      <c r="C22" s="11">
        <v>1.1966005600972829E-2</v>
      </c>
      <c r="D22" s="11">
        <v>-3.7891319037693547</v>
      </c>
      <c r="E22" s="11">
        <v>1.6140429455332566E-4</v>
      </c>
      <c r="F22" s="11">
        <v>-6.8825832032418571E-2</v>
      </c>
      <c r="G22" s="11">
        <v>-2.1855715134239301E-2</v>
      </c>
      <c r="H22" s="11">
        <v>-6.8825832032418571E-2</v>
      </c>
      <c r="I22" s="11">
        <v>-2.1855715134239301E-2</v>
      </c>
    </row>
    <row r="26" spans="1:9" x14ac:dyDescent="0.25">
      <c r="A26" t="s">
        <v>1278</v>
      </c>
    </row>
    <row r="27" spans="1:9" ht="15.75" thickBot="1" x14ac:dyDescent="0.3"/>
    <row r="28" spans="1:9" x14ac:dyDescent="0.25">
      <c r="A28" s="12" t="s">
        <v>1279</v>
      </c>
      <c r="B28" s="12" t="s">
        <v>1280</v>
      </c>
      <c r="C28" s="12" t="s">
        <v>1281</v>
      </c>
    </row>
    <row r="29" spans="1:9" x14ac:dyDescent="0.25">
      <c r="A29" s="10">
        <v>1</v>
      </c>
      <c r="B29" s="10">
        <v>9.6562488121252843E-2</v>
      </c>
      <c r="C29" s="10">
        <v>-9.6562488121252843E-2</v>
      </c>
    </row>
    <row r="30" spans="1:9" x14ac:dyDescent="0.25">
      <c r="A30" s="10">
        <v>2</v>
      </c>
      <c r="B30" s="10">
        <v>0.88352519883281788</v>
      </c>
      <c r="C30" s="10">
        <v>0.11647480116718212</v>
      </c>
    </row>
    <row r="31" spans="1:9" x14ac:dyDescent="0.25">
      <c r="A31" s="10">
        <v>3</v>
      </c>
      <c r="B31" s="10">
        <v>0.62866703388173129</v>
      </c>
      <c r="C31" s="10">
        <v>0.37133296611826871</v>
      </c>
    </row>
    <row r="32" spans="1:9" x14ac:dyDescent="0.25">
      <c r="A32" s="10">
        <v>4</v>
      </c>
      <c r="B32" s="10">
        <v>0.90093956007463949</v>
      </c>
      <c r="C32" s="10">
        <v>9.9060439925360511E-2</v>
      </c>
    </row>
    <row r="33" spans="1:3" x14ac:dyDescent="0.25">
      <c r="A33" s="10">
        <v>5</v>
      </c>
      <c r="B33" s="10">
        <v>6.6441029656687967E-2</v>
      </c>
      <c r="C33" s="10">
        <v>-6.6441029656687967E-2</v>
      </c>
    </row>
    <row r="34" spans="1:3" x14ac:dyDescent="0.25">
      <c r="A34" s="10">
        <v>6</v>
      </c>
      <c r="B34" s="10">
        <v>0.11287932630154562</v>
      </c>
      <c r="C34" s="10">
        <v>-0.11287932630154562</v>
      </c>
    </row>
    <row r="35" spans="1:3" x14ac:dyDescent="0.25">
      <c r="A35" s="10">
        <v>7</v>
      </c>
      <c r="B35" s="10">
        <v>0.32600645862685307</v>
      </c>
      <c r="C35" s="10">
        <v>-0.32600645862685307</v>
      </c>
    </row>
    <row r="36" spans="1:3" x14ac:dyDescent="0.25">
      <c r="A36" s="10">
        <v>8</v>
      </c>
      <c r="B36" s="10">
        <v>0.12197668256673919</v>
      </c>
      <c r="C36" s="10">
        <v>-0.12197668256673919</v>
      </c>
    </row>
    <row r="37" spans="1:3" x14ac:dyDescent="0.25">
      <c r="A37" s="10">
        <v>9</v>
      </c>
      <c r="B37" s="10">
        <v>0.62286224680112401</v>
      </c>
      <c r="C37" s="10">
        <v>0.37713775319887599</v>
      </c>
    </row>
    <row r="38" spans="1:3" x14ac:dyDescent="0.25">
      <c r="A38" s="10">
        <v>10</v>
      </c>
      <c r="B38" s="10">
        <v>0.83622564222249673</v>
      </c>
      <c r="C38" s="10">
        <v>0.16377435777750327</v>
      </c>
    </row>
    <row r="39" spans="1:3" x14ac:dyDescent="0.25">
      <c r="A39" s="10">
        <v>11</v>
      </c>
      <c r="B39" s="10">
        <v>0.71103157607176104</v>
      </c>
      <c r="C39" s="10">
        <v>0.28896842392823896</v>
      </c>
    </row>
    <row r="40" spans="1:3" x14ac:dyDescent="0.25">
      <c r="A40" s="10">
        <v>12</v>
      </c>
      <c r="B40" s="10">
        <v>0.81277023080400257</v>
      </c>
      <c r="C40" s="10">
        <v>0.18722976919599743</v>
      </c>
    </row>
    <row r="41" spans="1:3" x14ac:dyDescent="0.25">
      <c r="A41" s="10">
        <v>13</v>
      </c>
      <c r="B41" s="10">
        <v>0.15351283586579612</v>
      </c>
      <c r="C41" s="10">
        <v>-0.15351283586579612</v>
      </c>
    </row>
    <row r="42" spans="1:3" x14ac:dyDescent="0.25">
      <c r="A42" s="10">
        <v>14</v>
      </c>
      <c r="B42" s="10">
        <v>-2.1188922490698522E-3</v>
      </c>
      <c r="C42" s="10">
        <v>2.1188922490698522E-3</v>
      </c>
    </row>
    <row r="43" spans="1:3" x14ac:dyDescent="0.25">
      <c r="A43" s="10">
        <v>15</v>
      </c>
      <c r="B43" s="10">
        <v>0.69832447884901783</v>
      </c>
      <c r="C43" s="10">
        <v>-0.69832447884901783</v>
      </c>
    </row>
    <row r="44" spans="1:3" x14ac:dyDescent="0.25">
      <c r="A44" s="10">
        <v>16</v>
      </c>
      <c r="B44" s="10">
        <v>0.64357014550092984</v>
      </c>
      <c r="C44" s="10">
        <v>0.35642985449907016</v>
      </c>
    </row>
    <row r="45" spans="1:3" x14ac:dyDescent="0.25">
      <c r="A45" s="10">
        <v>17</v>
      </c>
      <c r="B45" s="10">
        <v>7.6635908983410245E-2</v>
      </c>
      <c r="C45" s="10">
        <v>-7.6635908983410245E-2</v>
      </c>
    </row>
    <row r="46" spans="1:3" x14ac:dyDescent="0.25">
      <c r="A46" s="10">
        <v>18</v>
      </c>
      <c r="B46" s="10">
        <v>0.29612126325835342</v>
      </c>
      <c r="C46" s="10">
        <v>0.70387873674164658</v>
      </c>
    </row>
    <row r="47" spans="1:3" x14ac:dyDescent="0.25">
      <c r="A47" s="10">
        <v>19</v>
      </c>
      <c r="B47" s="10">
        <v>0.55430232489536635</v>
      </c>
      <c r="C47" s="10">
        <v>-0.55430232489536635</v>
      </c>
    </row>
    <row r="48" spans="1:3" x14ac:dyDescent="0.25">
      <c r="A48" s="10">
        <v>20</v>
      </c>
      <c r="B48" s="10">
        <v>0.62286224680112401</v>
      </c>
      <c r="C48" s="10">
        <v>0.37713775319887599</v>
      </c>
    </row>
    <row r="49" spans="1:3" x14ac:dyDescent="0.25">
      <c r="A49" s="10">
        <v>21</v>
      </c>
      <c r="B49" s="10">
        <v>0.24968296661349576</v>
      </c>
      <c r="C49" s="10">
        <v>-0.24968296661349576</v>
      </c>
    </row>
    <row r="50" spans="1:3" x14ac:dyDescent="0.25">
      <c r="A50" s="10">
        <v>22</v>
      </c>
      <c r="B50" s="10">
        <v>0.25548775369410293</v>
      </c>
      <c r="C50" s="10">
        <v>0.74451224630589707</v>
      </c>
    </row>
    <row r="51" spans="1:3" x14ac:dyDescent="0.25">
      <c r="A51" s="10">
        <v>23</v>
      </c>
      <c r="B51" s="10">
        <v>0.69251969176841066</v>
      </c>
      <c r="C51" s="10">
        <v>0.30748030823158934</v>
      </c>
    </row>
    <row r="52" spans="1:3" x14ac:dyDescent="0.25">
      <c r="A52" s="10">
        <v>24</v>
      </c>
      <c r="B52" s="10">
        <v>0.47693092272264048</v>
      </c>
      <c r="C52" s="10">
        <v>0.52306907727735952</v>
      </c>
    </row>
    <row r="53" spans="1:3" x14ac:dyDescent="0.25">
      <c r="A53" s="10">
        <v>25</v>
      </c>
      <c r="B53" s="10">
        <v>0.59713088058267438</v>
      </c>
      <c r="C53" s="10">
        <v>-0.59713088058267438</v>
      </c>
    </row>
    <row r="54" spans="1:3" x14ac:dyDescent="0.25">
      <c r="A54" s="10">
        <v>26</v>
      </c>
      <c r="B54" s="10">
        <v>0.51366881533111586</v>
      </c>
      <c r="C54" s="10">
        <v>0.48633118466888414</v>
      </c>
    </row>
    <row r="55" spans="1:3" x14ac:dyDescent="0.25">
      <c r="A55" s="10">
        <v>27</v>
      </c>
      <c r="B55" s="10">
        <v>0.11287932630154562</v>
      </c>
      <c r="C55" s="10">
        <v>-0.11287932630154562</v>
      </c>
    </row>
    <row r="56" spans="1:3" x14ac:dyDescent="0.25">
      <c r="A56" s="10">
        <v>28</v>
      </c>
      <c r="B56" s="10">
        <v>0.39315168569811876</v>
      </c>
      <c r="C56" s="10">
        <v>-0.39315168569811876</v>
      </c>
    </row>
    <row r="57" spans="1:3" x14ac:dyDescent="0.25">
      <c r="A57" s="10">
        <v>29</v>
      </c>
      <c r="B57" s="10">
        <v>0.62286224680112401</v>
      </c>
      <c r="C57" s="10">
        <v>0.37713775319887599</v>
      </c>
    </row>
    <row r="58" spans="1:3" x14ac:dyDescent="0.25">
      <c r="A58" s="10">
        <v>30</v>
      </c>
      <c r="B58" s="10">
        <v>0.11287932630154562</v>
      </c>
      <c r="C58" s="10">
        <v>-0.11287932630154562</v>
      </c>
    </row>
    <row r="59" spans="1:3" x14ac:dyDescent="0.25">
      <c r="A59" s="10">
        <v>31</v>
      </c>
      <c r="B59" s="10">
        <v>0.40727347775535405</v>
      </c>
      <c r="C59" s="10">
        <v>-0.40727347775535405</v>
      </c>
    </row>
    <row r="60" spans="1:3" x14ac:dyDescent="0.25">
      <c r="A60" s="10">
        <v>32</v>
      </c>
      <c r="B60" s="10">
        <v>0.94737785671949726</v>
      </c>
      <c r="C60" s="10">
        <v>5.2622143280502742E-2</v>
      </c>
    </row>
    <row r="61" spans="1:3" x14ac:dyDescent="0.25">
      <c r="A61" s="10">
        <v>33</v>
      </c>
      <c r="B61" s="10">
        <v>0.62286224680112401</v>
      </c>
      <c r="C61" s="10">
        <v>0.37713775319887599</v>
      </c>
    </row>
    <row r="62" spans="1:3" x14ac:dyDescent="0.25">
      <c r="A62" s="10">
        <v>34</v>
      </c>
      <c r="B62" s="10">
        <v>6.9734567114672075E-2</v>
      </c>
      <c r="C62" s="10">
        <v>-6.9734567114672075E-2</v>
      </c>
    </row>
    <row r="63" spans="1:3" x14ac:dyDescent="0.25">
      <c r="A63" s="10">
        <v>35</v>
      </c>
      <c r="B63" s="10">
        <v>0.43159014913931154</v>
      </c>
      <c r="C63" s="10">
        <v>-0.43159014913931154</v>
      </c>
    </row>
    <row r="64" spans="1:3" x14ac:dyDescent="0.25">
      <c r="A64" s="10">
        <v>36</v>
      </c>
      <c r="B64" s="10">
        <v>0.35032313001081056</v>
      </c>
      <c r="C64" s="10">
        <v>-0.35032313001081056</v>
      </c>
    </row>
    <row r="65" spans="1:3" x14ac:dyDescent="0.25">
      <c r="A65" s="10">
        <v>37</v>
      </c>
      <c r="B65" s="10">
        <v>0.11287932630154562</v>
      </c>
      <c r="C65" s="10">
        <v>0.88712067369845438</v>
      </c>
    </row>
    <row r="66" spans="1:3" x14ac:dyDescent="0.25">
      <c r="A66" s="10">
        <v>38</v>
      </c>
      <c r="B66" s="10">
        <v>0.14770804878518895</v>
      </c>
      <c r="C66" s="10">
        <v>-0.14770804878518895</v>
      </c>
    </row>
    <row r="67" spans="1:3" x14ac:dyDescent="0.25">
      <c r="A67" s="10">
        <v>39</v>
      </c>
      <c r="B67" s="10">
        <v>0.58442378335993106</v>
      </c>
      <c r="C67" s="10">
        <v>-0.58442378335993106</v>
      </c>
    </row>
    <row r="68" spans="1:3" x14ac:dyDescent="0.25">
      <c r="A68" s="10">
        <v>40</v>
      </c>
      <c r="B68" s="10">
        <v>0.65298370526568894</v>
      </c>
      <c r="C68" s="10">
        <v>0.34701629473431106</v>
      </c>
    </row>
    <row r="69" spans="1:3" x14ac:dyDescent="0.25">
      <c r="A69" s="10">
        <v>41</v>
      </c>
      <c r="B69" s="10">
        <v>0.50205924116990142</v>
      </c>
      <c r="C69" s="10">
        <v>-0.50205924116990142</v>
      </c>
    </row>
    <row r="70" spans="1:3" x14ac:dyDescent="0.25">
      <c r="A70" s="10">
        <v>42</v>
      </c>
      <c r="B70" s="10">
        <v>0.76076341017460292</v>
      </c>
      <c r="C70" s="10">
        <v>-0.76076341017460292</v>
      </c>
    </row>
    <row r="71" spans="1:3" x14ac:dyDescent="0.25">
      <c r="A71" s="10">
        <v>43</v>
      </c>
      <c r="B71" s="10">
        <v>0.11287932630154562</v>
      </c>
      <c r="C71" s="10">
        <v>-0.11287932630154562</v>
      </c>
    </row>
    <row r="72" spans="1:3" x14ac:dyDescent="0.25">
      <c r="A72" s="10">
        <v>44</v>
      </c>
      <c r="B72" s="10">
        <v>0.90007830010917611</v>
      </c>
      <c r="C72" s="10">
        <v>9.992169989082389E-2</v>
      </c>
    </row>
    <row r="73" spans="1:3" x14ac:dyDescent="0.25">
      <c r="A73" s="10">
        <v>45</v>
      </c>
      <c r="B73" s="10">
        <v>0.66930054344598178</v>
      </c>
      <c r="C73" s="10">
        <v>0.33069945655401822</v>
      </c>
    </row>
    <row r="74" spans="1:3" x14ac:dyDescent="0.25">
      <c r="A74" s="10">
        <v>46</v>
      </c>
      <c r="B74" s="10">
        <v>0.11287932630154562</v>
      </c>
      <c r="C74" s="10">
        <v>-0.11287932630154562</v>
      </c>
    </row>
    <row r="75" spans="1:3" x14ac:dyDescent="0.25">
      <c r="A75" s="10">
        <v>47</v>
      </c>
      <c r="B75" s="10">
        <v>6.7538552718216682E-2</v>
      </c>
      <c r="C75" s="10">
        <v>-6.7538552718216682E-2</v>
      </c>
    </row>
    <row r="76" spans="1:3" x14ac:dyDescent="0.25">
      <c r="A76" s="10">
        <v>48</v>
      </c>
      <c r="B76" s="10">
        <v>0.62286224680112401</v>
      </c>
      <c r="C76" s="10">
        <v>0.37713775319887599</v>
      </c>
    </row>
    <row r="77" spans="1:3" x14ac:dyDescent="0.25">
      <c r="A77" s="10">
        <v>49</v>
      </c>
      <c r="B77" s="10">
        <v>2.2197779134887755E-2</v>
      </c>
      <c r="C77" s="10">
        <v>-2.2197779134887755E-2</v>
      </c>
    </row>
    <row r="78" spans="1:3" x14ac:dyDescent="0.25">
      <c r="A78" s="10">
        <v>50</v>
      </c>
      <c r="B78" s="10">
        <v>0.62976455694326006</v>
      </c>
      <c r="C78" s="10">
        <v>-0.62976455694326006</v>
      </c>
    </row>
    <row r="79" spans="1:3" x14ac:dyDescent="0.25">
      <c r="A79" s="10">
        <v>51</v>
      </c>
      <c r="B79" s="10">
        <v>4.7611973580374195E-2</v>
      </c>
      <c r="C79" s="10">
        <v>-4.7611973580374195E-2</v>
      </c>
    </row>
    <row r="80" spans="1:3" x14ac:dyDescent="0.25">
      <c r="A80" s="10">
        <v>52</v>
      </c>
      <c r="B80" s="10">
        <v>0.14770804878518895</v>
      </c>
      <c r="C80" s="10">
        <v>-0.14770804878518895</v>
      </c>
    </row>
    <row r="81" spans="1:3" x14ac:dyDescent="0.25">
      <c r="A81" s="10">
        <v>53</v>
      </c>
      <c r="B81" s="10">
        <v>0.81967254094613851</v>
      </c>
      <c r="C81" s="10">
        <v>0.18032745905386149</v>
      </c>
    </row>
    <row r="82" spans="1:3" x14ac:dyDescent="0.25">
      <c r="A82" s="10">
        <v>54</v>
      </c>
      <c r="B82" s="10">
        <v>0.74915383601338859</v>
      </c>
      <c r="C82" s="10">
        <v>0.25084616398661141</v>
      </c>
    </row>
    <row r="83" spans="1:3" x14ac:dyDescent="0.25">
      <c r="A83" s="10">
        <v>55</v>
      </c>
      <c r="B83" s="10">
        <v>0.26215380074017369</v>
      </c>
      <c r="C83" s="10">
        <v>-0.26215380074017369</v>
      </c>
    </row>
    <row r="84" spans="1:3" x14ac:dyDescent="0.25">
      <c r="A84" s="10">
        <v>56</v>
      </c>
      <c r="B84" s="10">
        <v>0.48273570980324776</v>
      </c>
      <c r="C84" s="10">
        <v>0.51726429019675224</v>
      </c>
    </row>
    <row r="85" spans="1:3" x14ac:dyDescent="0.25">
      <c r="A85" s="10">
        <v>57</v>
      </c>
      <c r="B85" s="10">
        <v>0.84093290624157513</v>
      </c>
      <c r="C85" s="10">
        <v>0.15906709375842487</v>
      </c>
    </row>
    <row r="86" spans="1:3" x14ac:dyDescent="0.25">
      <c r="A86" s="10">
        <v>58</v>
      </c>
      <c r="B86" s="10">
        <v>0.10417214568063482</v>
      </c>
      <c r="C86" s="10">
        <v>-0.10417214568063482</v>
      </c>
    </row>
    <row r="87" spans="1:3" x14ac:dyDescent="0.25">
      <c r="A87" s="10">
        <v>59</v>
      </c>
      <c r="B87" s="10">
        <v>0.88846872594796167</v>
      </c>
      <c r="C87" s="10">
        <v>0.11153127405203833</v>
      </c>
    </row>
    <row r="88" spans="1:3" x14ac:dyDescent="0.25">
      <c r="A88" s="10">
        <v>60</v>
      </c>
      <c r="B88" s="10">
        <v>-2.0947948325383631E-2</v>
      </c>
      <c r="C88" s="10">
        <v>2.0947948325383631E-2</v>
      </c>
    </row>
    <row r="89" spans="1:3" x14ac:dyDescent="0.25">
      <c r="A89" s="10">
        <v>61</v>
      </c>
      <c r="B89" s="10">
        <v>0.14190326170458178</v>
      </c>
      <c r="C89" s="10">
        <v>-0.14190326170458178</v>
      </c>
    </row>
    <row r="90" spans="1:3" x14ac:dyDescent="0.25">
      <c r="A90" s="10">
        <v>62</v>
      </c>
      <c r="B90" s="10">
        <v>0.92886597241614677</v>
      </c>
      <c r="C90" s="10">
        <v>7.1134027583853232E-2</v>
      </c>
    </row>
    <row r="91" spans="1:3" x14ac:dyDescent="0.25">
      <c r="A91" s="10">
        <v>63</v>
      </c>
      <c r="B91" s="10">
        <v>0.33290876876898895</v>
      </c>
      <c r="C91" s="10">
        <v>-0.33290876876898895</v>
      </c>
    </row>
    <row r="92" spans="1:3" x14ac:dyDescent="0.25">
      <c r="A92" s="10">
        <v>64</v>
      </c>
      <c r="B92" s="10">
        <v>0.11036710840552474</v>
      </c>
      <c r="C92" s="10">
        <v>-0.11036710840552474</v>
      </c>
    </row>
    <row r="93" spans="1:3" x14ac:dyDescent="0.25">
      <c r="A93" s="10">
        <v>65</v>
      </c>
      <c r="B93" s="10">
        <v>0.48273570980324776</v>
      </c>
      <c r="C93" s="10">
        <v>-0.48273570980324776</v>
      </c>
    </row>
    <row r="94" spans="1:3" x14ac:dyDescent="0.25">
      <c r="A94" s="10">
        <v>66</v>
      </c>
      <c r="B94" s="10">
        <v>6.7538552718216682E-2</v>
      </c>
      <c r="C94" s="10">
        <v>0.93246144728178337</v>
      </c>
    </row>
    <row r="95" spans="1:3" x14ac:dyDescent="0.25">
      <c r="A95" s="10">
        <v>67</v>
      </c>
      <c r="B95" s="10">
        <v>0.79449460959671747</v>
      </c>
      <c r="C95" s="10">
        <v>0.20550539040328253</v>
      </c>
    </row>
    <row r="96" spans="1:3" x14ac:dyDescent="0.25">
      <c r="A96" s="10">
        <v>68</v>
      </c>
      <c r="B96" s="10">
        <v>0.15931762294640339</v>
      </c>
      <c r="C96" s="10">
        <v>-0.15931762294640339</v>
      </c>
    </row>
    <row r="97" spans="1:3" x14ac:dyDescent="0.25">
      <c r="A97" s="10">
        <v>69</v>
      </c>
      <c r="B97" s="10">
        <v>0.49954702327388045</v>
      </c>
      <c r="C97" s="10">
        <v>0.50045297672611955</v>
      </c>
    </row>
    <row r="98" spans="1:3" x14ac:dyDescent="0.25">
      <c r="A98" s="10">
        <v>70</v>
      </c>
      <c r="B98" s="10">
        <v>2.8002566215495031E-2</v>
      </c>
      <c r="C98" s="10">
        <v>-2.8002566215495031E-2</v>
      </c>
    </row>
    <row r="99" spans="1:3" x14ac:dyDescent="0.25">
      <c r="A99" s="10">
        <v>71</v>
      </c>
      <c r="B99" s="10">
        <v>0.26709732785531737</v>
      </c>
      <c r="C99" s="10">
        <v>-0.26709732785531737</v>
      </c>
    </row>
    <row r="100" spans="1:3" x14ac:dyDescent="0.25">
      <c r="A100" s="10">
        <v>72</v>
      </c>
      <c r="B100" s="10">
        <v>0.46001103677115873</v>
      </c>
      <c r="C100" s="10">
        <v>-0.46001103677115873</v>
      </c>
    </row>
    <row r="101" spans="1:3" x14ac:dyDescent="0.25">
      <c r="A101" s="10">
        <v>73</v>
      </c>
      <c r="B101" s="10">
        <v>0.33094998574199674</v>
      </c>
      <c r="C101" s="10">
        <v>-0.33094998574199674</v>
      </c>
    </row>
    <row r="102" spans="1:3" x14ac:dyDescent="0.25">
      <c r="A102" s="10">
        <v>74</v>
      </c>
      <c r="B102" s="10">
        <v>7.3343339798823959E-2</v>
      </c>
      <c r="C102" s="10">
        <v>-7.3343339798823959E-2</v>
      </c>
    </row>
    <row r="103" spans="1:3" x14ac:dyDescent="0.25">
      <c r="A103" s="10">
        <v>75</v>
      </c>
      <c r="B103" s="10">
        <v>8.3855390898509574E-2</v>
      </c>
      <c r="C103" s="10">
        <v>0.91614460910149043</v>
      </c>
    </row>
    <row r="104" spans="1:3" x14ac:dyDescent="0.25">
      <c r="A104" s="10">
        <v>76</v>
      </c>
      <c r="B104" s="10">
        <v>0.12448890046276007</v>
      </c>
      <c r="C104" s="10">
        <v>-0.12448890046276007</v>
      </c>
    </row>
    <row r="105" spans="1:3" x14ac:dyDescent="0.25">
      <c r="A105" s="10">
        <v>77</v>
      </c>
      <c r="B105" s="10">
        <v>0.11287932630154562</v>
      </c>
      <c r="C105" s="10">
        <v>-0.11287932630154562</v>
      </c>
    </row>
    <row r="106" spans="1:3" x14ac:dyDescent="0.25">
      <c r="A106" s="10">
        <v>78</v>
      </c>
      <c r="B106" s="10">
        <v>0.11287932630154562</v>
      </c>
      <c r="C106" s="10">
        <v>-0.11287932630154562</v>
      </c>
    </row>
    <row r="107" spans="1:3" x14ac:dyDescent="0.25">
      <c r="A107" s="10">
        <v>79</v>
      </c>
      <c r="B107" s="10">
        <v>0.44803254115784419</v>
      </c>
      <c r="C107" s="10">
        <v>0.55196745884215581</v>
      </c>
    </row>
    <row r="108" spans="1:3" x14ac:dyDescent="0.25">
      <c r="A108" s="10">
        <v>80</v>
      </c>
      <c r="B108" s="10">
        <v>0.6054478855593024</v>
      </c>
      <c r="C108" s="10">
        <v>0.3945521144406976</v>
      </c>
    </row>
    <row r="109" spans="1:3" x14ac:dyDescent="0.25">
      <c r="A109" s="10">
        <v>81</v>
      </c>
      <c r="B109" s="10">
        <v>0.14190326170458178</v>
      </c>
      <c r="C109" s="10">
        <v>-0.14190326170458178</v>
      </c>
    </row>
    <row r="110" spans="1:3" x14ac:dyDescent="0.25">
      <c r="A110" s="10">
        <v>82</v>
      </c>
      <c r="B110" s="10">
        <v>0.10126975214033129</v>
      </c>
      <c r="C110" s="10">
        <v>0.89873024785966871</v>
      </c>
    </row>
    <row r="111" spans="1:3" x14ac:dyDescent="0.25">
      <c r="A111" s="10">
        <v>83</v>
      </c>
      <c r="B111" s="10">
        <v>0.62286224680112401</v>
      </c>
      <c r="C111" s="10">
        <v>0.37713775319887599</v>
      </c>
    </row>
    <row r="112" spans="1:3" x14ac:dyDescent="0.25">
      <c r="A112" s="10">
        <v>84</v>
      </c>
      <c r="B112" s="10">
        <v>0.47693092272264048</v>
      </c>
      <c r="C112" s="10">
        <v>-0.47693092272264048</v>
      </c>
    </row>
    <row r="113" spans="1:3" x14ac:dyDescent="0.25">
      <c r="A113" s="10">
        <v>85</v>
      </c>
      <c r="B113" s="10">
        <v>0.86415205456400401</v>
      </c>
      <c r="C113" s="10">
        <v>0.13584794543599599</v>
      </c>
    </row>
    <row r="114" spans="1:3" x14ac:dyDescent="0.25">
      <c r="A114" s="10">
        <v>86</v>
      </c>
      <c r="B114" s="10">
        <v>0.45201120356749402</v>
      </c>
      <c r="C114" s="10">
        <v>0.54798879643250598</v>
      </c>
    </row>
    <row r="115" spans="1:3" x14ac:dyDescent="0.25">
      <c r="A115" s="10">
        <v>87</v>
      </c>
      <c r="B115" s="10">
        <v>0.13139121060489606</v>
      </c>
      <c r="C115" s="10">
        <v>-0.13139121060489606</v>
      </c>
    </row>
    <row r="116" spans="1:3" x14ac:dyDescent="0.25">
      <c r="A116" s="10">
        <v>88</v>
      </c>
      <c r="B116" s="10">
        <v>0.11287932630154562</v>
      </c>
      <c r="C116" s="10">
        <v>-0.11287932630154562</v>
      </c>
    </row>
    <row r="117" spans="1:3" x14ac:dyDescent="0.25">
      <c r="A117" s="10">
        <v>89</v>
      </c>
      <c r="B117" s="10">
        <v>0.87991545787526826</v>
      </c>
      <c r="C117" s="10">
        <v>0.12008454212473174</v>
      </c>
    </row>
    <row r="118" spans="1:3" x14ac:dyDescent="0.25">
      <c r="A118" s="10">
        <v>90</v>
      </c>
      <c r="B118" s="10">
        <v>0.13029368754336734</v>
      </c>
      <c r="C118" s="10">
        <v>-0.13029368754336734</v>
      </c>
    </row>
    <row r="119" spans="1:3" x14ac:dyDescent="0.25">
      <c r="A119" s="10">
        <v>91</v>
      </c>
      <c r="B119" s="10">
        <v>0.10126975214033129</v>
      </c>
      <c r="C119" s="10">
        <v>-0.10126975214033129</v>
      </c>
    </row>
    <row r="120" spans="1:3" x14ac:dyDescent="0.25">
      <c r="A120" s="10">
        <v>92</v>
      </c>
      <c r="B120" s="10">
        <v>0.15351283586579612</v>
      </c>
      <c r="C120" s="10">
        <v>-0.15351283586579612</v>
      </c>
    </row>
    <row r="121" spans="1:3" x14ac:dyDescent="0.25">
      <c r="A121" s="10">
        <v>93</v>
      </c>
      <c r="B121" s="10">
        <v>0.32710398168838167</v>
      </c>
      <c r="C121" s="10">
        <v>-0.32710398168838167</v>
      </c>
    </row>
    <row r="122" spans="1:3" x14ac:dyDescent="0.25">
      <c r="A122" s="10">
        <v>94</v>
      </c>
      <c r="B122" s="10">
        <v>7.3343339798823959E-2</v>
      </c>
      <c r="C122" s="10">
        <v>-7.3343339798823959E-2</v>
      </c>
    </row>
    <row r="123" spans="1:3" x14ac:dyDescent="0.25">
      <c r="A123" s="10">
        <v>95</v>
      </c>
      <c r="B123" s="10">
        <v>-7.2873860277885172E-2</v>
      </c>
      <c r="C123" s="10">
        <v>7.2873860277885172E-2</v>
      </c>
    </row>
    <row r="124" spans="1:3" x14ac:dyDescent="0.25">
      <c r="A124" s="10">
        <v>96</v>
      </c>
      <c r="B124" s="10">
        <v>0.11287932630154562</v>
      </c>
      <c r="C124" s="10">
        <v>-0.11287932630154562</v>
      </c>
    </row>
    <row r="125" spans="1:3" x14ac:dyDescent="0.25">
      <c r="A125" s="10">
        <v>97</v>
      </c>
      <c r="B125" s="10">
        <v>0.22732507825653037</v>
      </c>
      <c r="C125" s="10">
        <v>-0.22732507825653037</v>
      </c>
    </row>
    <row r="126" spans="1:3" x14ac:dyDescent="0.25">
      <c r="A126" s="10">
        <v>98</v>
      </c>
      <c r="B126" s="10">
        <v>0.50595485812567664</v>
      </c>
      <c r="C126" s="10">
        <v>0.49404514187432336</v>
      </c>
    </row>
    <row r="127" spans="1:3" x14ac:dyDescent="0.25">
      <c r="A127" s="10">
        <v>99</v>
      </c>
      <c r="B127" s="10">
        <v>0.76547067419368131</v>
      </c>
      <c r="C127" s="10">
        <v>0.23452932580631869</v>
      </c>
    </row>
    <row r="128" spans="1:3" x14ac:dyDescent="0.25">
      <c r="A128" s="10">
        <v>100</v>
      </c>
      <c r="B128" s="10">
        <v>0.21014698011077398</v>
      </c>
      <c r="C128" s="10">
        <v>-0.21014698011077398</v>
      </c>
    </row>
    <row r="129" spans="1:3" x14ac:dyDescent="0.25">
      <c r="A129" s="10">
        <v>101</v>
      </c>
      <c r="B129" s="10">
        <v>0.61705745972051684</v>
      </c>
      <c r="C129" s="10">
        <v>-0.61705745972051684</v>
      </c>
    </row>
    <row r="130" spans="1:3" x14ac:dyDescent="0.25">
      <c r="A130" s="10">
        <v>102</v>
      </c>
      <c r="B130" s="10">
        <v>0.11287932630154562</v>
      </c>
      <c r="C130" s="10">
        <v>-0.11287932630154562</v>
      </c>
    </row>
    <row r="131" spans="1:3" x14ac:dyDescent="0.25">
      <c r="A131" s="10">
        <v>103</v>
      </c>
      <c r="B131" s="10">
        <v>0.51756443228689097</v>
      </c>
      <c r="C131" s="10">
        <v>-0.51756443228689097</v>
      </c>
    </row>
    <row r="132" spans="1:3" x14ac:dyDescent="0.25">
      <c r="A132" s="10">
        <v>104</v>
      </c>
      <c r="B132" s="10">
        <v>7.8050603817902409E-2</v>
      </c>
      <c r="C132" s="10">
        <v>-7.8050603817902409E-2</v>
      </c>
    </row>
    <row r="133" spans="1:3" x14ac:dyDescent="0.25">
      <c r="A133" s="10">
        <v>105</v>
      </c>
      <c r="B133" s="10">
        <v>-3.5850091671184345E-2</v>
      </c>
      <c r="C133" s="10">
        <v>3.5850091671184345E-2</v>
      </c>
    </row>
    <row r="134" spans="1:3" x14ac:dyDescent="0.25">
      <c r="A134" s="10">
        <v>106</v>
      </c>
      <c r="B134" s="10">
        <v>0.10707453922093846</v>
      </c>
      <c r="C134" s="10">
        <v>-0.10707453922093846</v>
      </c>
    </row>
    <row r="135" spans="1:3" x14ac:dyDescent="0.25">
      <c r="A135" s="10">
        <v>107</v>
      </c>
      <c r="B135" s="10">
        <v>0.65769096928476733</v>
      </c>
      <c r="C135" s="10">
        <v>0.34230903071523267</v>
      </c>
    </row>
    <row r="136" spans="1:3" x14ac:dyDescent="0.25">
      <c r="A136" s="10">
        <v>108</v>
      </c>
      <c r="B136" s="10">
        <v>0.11287932630154562</v>
      </c>
      <c r="C136" s="10">
        <v>0.88712067369845438</v>
      </c>
    </row>
    <row r="137" spans="1:3" x14ac:dyDescent="0.25">
      <c r="A137" s="10">
        <v>109</v>
      </c>
      <c r="B137" s="10">
        <v>4.9026668414866359E-2</v>
      </c>
      <c r="C137" s="10">
        <v>-4.9026668414866359E-2</v>
      </c>
    </row>
    <row r="138" spans="1:3" x14ac:dyDescent="0.25">
      <c r="A138" s="10">
        <v>110</v>
      </c>
      <c r="B138" s="10">
        <v>0.57752147321779512</v>
      </c>
      <c r="C138" s="10">
        <v>0.42247852678220488</v>
      </c>
    </row>
    <row r="139" spans="1:3" x14ac:dyDescent="0.25">
      <c r="A139" s="10">
        <v>111</v>
      </c>
      <c r="B139" s="10">
        <v>0.36663996819110356</v>
      </c>
      <c r="C139" s="10">
        <v>-0.36663996819110356</v>
      </c>
    </row>
    <row r="140" spans="1:3" x14ac:dyDescent="0.25">
      <c r="A140" s="10">
        <v>112</v>
      </c>
      <c r="B140" s="10">
        <v>0.6500813117253853</v>
      </c>
      <c r="C140" s="10">
        <v>-0.6500813117253853</v>
      </c>
    </row>
    <row r="141" spans="1:3" x14ac:dyDescent="0.25">
      <c r="A141" s="10">
        <v>113</v>
      </c>
      <c r="B141" s="10">
        <v>0.14190326170458178</v>
      </c>
      <c r="C141" s="10">
        <v>-0.14190326170458178</v>
      </c>
    </row>
    <row r="142" spans="1:3" x14ac:dyDescent="0.25">
      <c r="A142" s="10">
        <v>114</v>
      </c>
      <c r="B142" s="10">
        <v>0.61815498278204561</v>
      </c>
      <c r="C142" s="10">
        <v>-0.61815498278204561</v>
      </c>
    </row>
    <row r="143" spans="1:3" x14ac:dyDescent="0.25">
      <c r="A143" s="10">
        <v>115</v>
      </c>
      <c r="B143" s="10">
        <v>0.68091011760719622</v>
      </c>
      <c r="C143" s="10">
        <v>-0.68091011760719622</v>
      </c>
    </row>
    <row r="144" spans="1:3" x14ac:dyDescent="0.25">
      <c r="A144" s="10">
        <v>116</v>
      </c>
      <c r="B144" s="10">
        <v>0.14770804878518895</v>
      </c>
      <c r="C144" s="10">
        <v>-0.14770804878518895</v>
      </c>
    </row>
    <row r="145" spans="1:3" x14ac:dyDescent="0.25">
      <c r="A145" s="10">
        <v>117</v>
      </c>
      <c r="B145" s="10">
        <v>-0.13962891170486813</v>
      </c>
      <c r="C145" s="10">
        <v>0.13962891170486813</v>
      </c>
    </row>
    <row r="146" spans="1:3" x14ac:dyDescent="0.25">
      <c r="A146" s="10">
        <v>118</v>
      </c>
      <c r="B146" s="10">
        <v>0.23917091551381015</v>
      </c>
      <c r="C146" s="10">
        <v>-0.23917091551381015</v>
      </c>
    </row>
    <row r="147" spans="1:3" x14ac:dyDescent="0.25">
      <c r="A147" s="10">
        <v>119</v>
      </c>
      <c r="B147" s="10">
        <v>0.50015007104506937</v>
      </c>
      <c r="C147" s="10">
        <v>-0.50015007104506937</v>
      </c>
    </row>
    <row r="148" spans="1:3" x14ac:dyDescent="0.25">
      <c r="A148" s="10">
        <v>120</v>
      </c>
      <c r="B148" s="10">
        <v>0.5866188294829886</v>
      </c>
      <c r="C148" s="10">
        <v>-0.5866188294829886</v>
      </c>
    </row>
    <row r="149" spans="1:3" x14ac:dyDescent="0.25">
      <c r="A149" s="10">
        <v>121</v>
      </c>
      <c r="B149" s="10">
        <v>0.24026843857533886</v>
      </c>
      <c r="C149" s="10">
        <v>-0.24026843857533886</v>
      </c>
    </row>
    <row r="150" spans="1:3" x14ac:dyDescent="0.25">
      <c r="A150" s="10">
        <v>122</v>
      </c>
      <c r="B150" s="10">
        <v>0.11287932630154562</v>
      </c>
      <c r="C150" s="10">
        <v>-0.11287932630154562</v>
      </c>
    </row>
    <row r="151" spans="1:3" x14ac:dyDescent="0.25">
      <c r="A151" s="10">
        <v>123</v>
      </c>
      <c r="B151" s="10">
        <v>0.2188541607316849</v>
      </c>
      <c r="C151" s="10">
        <v>-0.2188541607316849</v>
      </c>
    </row>
    <row r="152" spans="1:3" x14ac:dyDescent="0.25">
      <c r="A152" s="10">
        <v>124</v>
      </c>
      <c r="B152" s="10">
        <v>0.77417785481459223</v>
      </c>
      <c r="C152" s="10">
        <v>0.22582214518540777</v>
      </c>
    </row>
    <row r="153" spans="1:3" x14ac:dyDescent="0.25">
      <c r="A153" s="10">
        <v>125</v>
      </c>
      <c r="B153" s="10">
        <v>0.32600645862685307</v>
      </c>
      <c r="C153" s="10">
        <v>-0.32600645862685307</v>
      </c>
    </row>
    <row r="154" spans="1:3" x14ac:dyDescent="0.25">
      <c r="A154" s="10">
        <v>126</v>
      </c>
      <c r="B154" s="10">
        <v>0.15461035892732494</v>
      </c>
      <c r="C154" s="10">
        <v>0.84538964107267511</v>
      </c>
    </row>
    <row r="155" spans="1:3" x14ac:dyDescent="0.25">
      <c r="A155" s="10">
        <v>127</v>
      </c>
      <c r="B155" s="10">
        <v>0.11287932630154562</v>
      </c>
      <c r="C155" s="10">
        <v>-0.11287932630154562</v>
      </c>
    </row>
    <row r="156" spans="1:3" x14ac:dyDescent="0.25">
      <c r="A156" s="10">
        <v>128</v>
      </c>
      <c r="B156" s="10">
        <v>0.13029368754336734</v>
      </c>
      <c r="C156" s="10">
        <v>0.86970631245663266</v>
      </c>
    </row>
    <row r="157" spans="1:3" x14ac:dyDescent="0.25">
      <c r="A157" s="10">
        <v>129</v>
      </c>
      <c r="B157" s="10">
        <v>0.57752147321779512</v>
      </c>
      <c r="C157" s="10">
        <v>0.42247852678220488</v>
      </c>
    </row>
    <row r="158" spans="1:3" x14ac:dyDescent="0.25">
      <c r="A158" s="10">
        <v>130</v>
      </c>
      <c r="B158" s="10">
        <v>8.3931588506157562E-3</v>
      </c>
      <c r="C158" s="10">
        <v>-8.3931588506157562E-3</v>
      </c>
    </row>
    <row r="159" spans="1:3" x14ac:dyDescent="0.25">
      <c r="A159" s="10">
        <v>131</v>
      </c>
      <c r="B159" s="10">
        <v>7.8050603817902409E-2</v>
      </c>
      <c r="C159" s="10">
        <v>-7.8050603817902409E-2</v>
      </c>
    </row>
    <row r="160" spans="1:3" x14ac:dyDescent="0.25">
      <c r="A160" s="10">
        <v>132</v>
      </c>
      <c r="B160" s="10">
        <v>0.15351283586579612</v>
      </c>
      <c r="C160" s="10">
        <v>-0.15351283586579612</v>
      </c>
    </row>
    <row r="161" spans="1:3" x14ac:dyDescent="0.25">
      <c r="A161" s="10">
        <v>133</v>
      </c>
      <c r="B161" s="10">
        <v>0.46142573160565087</v>
      </c>
      <c r="C161" s="10">
        <v>-0.46142573160565087</v>
      </c>
    </row>
    <row r="162" spans="1:3" x14ac:dyDescent="0.25">
      <c r="A162" s="10">
        <v>134</v>
      </c>
      <c r="B162" s="10">
        <v>0.74915383601338859</v>
      </c>
      <c r="C162" s="10">
        <v>0.25084616398661141</v>
      </c>
    </row>
    <row r="163" spans="1:3" x14ac:dyDescent="0.25">
      <c r="A163" s="10">
        <v>135</v>
      </c>
      <c r="B163" s="10">
        <v>0.30773083741956786</v>
      </c>
      <c r="C163" s="10">
        <v>-0.30773083741956786</v>
      </c>
    </row>
    <row r="164" spans="1:3" x14ac:dyDescent="0.25">
      <c r="A164" s="10">
        <v>136</v>
      </c>
      <c r="B164" s="10">
        <v>0.3193404115807823</v>
      </c>
      <c r="C164" s="10">
        <v>-0.3193404115807823</v>
      </c>
    </row>
    <row r="165" spans="1:3" x14ac:dyDescent="0.25">
      <c r="A165" s="10">
        <v>137</v>
      </c>
      <c r="B165" s="10">
        <v>1.0391569269476839</v>
      </c>
      <c r="C165" s="10">
        <v>-3.9156926947683912E-2</v>
      </c>
    </row>
    <row r="166" spans="1:3" x14ac:dyDescent="0.25">
      <c r="A166" s="10">
        <v>138</v>
      </c>
      <c r="B166" s="10">
        <v>0.37934706541384672</v>
      </c>
      <c r="C166" s="10">
        <v>-0.37934706541384672</v>
      </c>
    </row>
    <row r="167" spans="1:3" x14ac:dyDescent="0.25">
      <c r="A167" s="10">
        <v>139</v>
      </c>
      <c r="B167" s="10">
        <v>0.176731984188225</v>
      </c>
      <c r="C167" s="10">
        <v>-0.176731984188225</v>
      </c>
    </row>
    <row r="168" spans="1:3" x14ac:dyDescent="0.25">
      <c r="A168" s="10">
        <v>140</v>
      </c>
      <c r="B168" s="10">
        <v>0.50015007104506937</v>
      </c>
      <c r="C168" s="10">
        <v>-0.50015007104506937</v>
      </c>
    </row>
    <row r="169" spans="1:3" x14ac:dyDescent="0.25">
      <c r="A169" s="10">
        <v>141</v>
      </c>
      <c r="B169" s="10">
        <v>0.62286224680112401</v>
      </c>
      <c r="C169" s="10">
        <v>-0.62286224680112401</v>
      </c>
    </row>
    <row r="170" spans="1:3" x14ac:dyDescent="0.25">
      <c r="A170" s="10">
        <v>142</v>
      </c>
      <c r="B170" s="10">
        <v>0.65188618220416017</v>
      </c>
      <c r="C170" s="10">
        <v>0.34811381779583983</v>
      </c>
    </row>
    <row r="171" spans="1:3" x14ac:dyDescent="0.25">
      <c r="A171" s="10">
        <v>143</v>
      </c>
      <c r="B171" s="10">
        <v>0.59493583445961684</v>
      </c>
      <c r="C171" s="10">
        <v>0.40506416554038316</v>
      </c>
    </row>
    <row r="172" spans="1:3" x14ac:dyDescent="0.25">
      <c r="A172" s="10">
        <v>144</v>
      </c>
      <c r="B172" s="10">
        <v>0.15931762294640339</v>
      </c>
      <c r="C172" s="10">
        <v>-0.15931762294640339</v>
      </c>
    </row>
    <row r="173" spans="1:3" x14ac:dyDescent="0.25">
      <c r="A173" s="10">
        <v>145</v>
      </c>
      <c r="B173" s="10">
        <v>0.34836434698381835</v>
      </c>
      <c r="C173" s="10">
        <v>-0.34836434698381835</v>
      </c>
    </row>
    <row r="174" spans="1:3" x14ac:dyDescent="0.25">
      <c r="A174" s="10">
        <v>146</v>
      </c>
      <c r="B174" s="10">
        <v>0.29721878631988224</v>
      </c>
      <c r="C174" s="10">
        <v>-0.29721878631988224</v>
      </c>
    </row>
    <row r="175" spans="1:3" x14ac:dyDescent="0.25">
      <c r="A175" s="10">
        <v>147</v>
      </c>
      <c r="B175" s="10">
        <v>0.11287932630154562</v>
      </c>
      <c r="C175" s="10">
        <v>0.88712067369845438</v>
      </c>
    </row>
    <row r="176" spans="1:3" x14ac:dyDescent="0.25">
      <c r="A176" s="10">
        <v>148</v>
      </c>
      <c r="B176" s="10">
        <v>0.63666686708539599</v>
      </c>
      <c r="C176" s="10">
        <v>-0.63666686708539599</v>
      </c>
    </row>
    <row r="177" spans="1:3" x14ac:dyDescent="0.25">
      <c r="A177" s="10">
        <v>149</v>
      </c>
      <c r="B177" s="10">
        <v>0.24097578599258496</v>
      </c>
      <c r="C177" s="10">
        <v>-0.24097578599258496</v>
      </c>
    </row>
    <row r="178" spans="1:3" x14ac:dyDescent="0.25">
      <c r="A178" s="10">
        <v>150</v>
      </c>
      <c r="B178" s="10">
        <v>0.20904945704924527</v>
      </c>
      <c r="C178" s="10">
        <v>-0.20904945704924527</v>
      </c>
    </row>
    <row r="179" spans="1:3" x14ac:dyDescent="0.25">
      <c r="A179" s="10">
        <v>151</v>
      </c>
      <c r="B179" s="10">
        <v>0.15680637332378033</v>
      </c>
      <c r="C179" s="10">
        <v>-0.15680637332378033</v>
      </c>
    </row>
    <row r="180" spans="1:3" x14ac:dyDescent="0.25">
      <c r="A180" s="10">
        <v>152</v>
      </c>
      <c r="B180" s="10">
        <v>0.97640179212253342</v>
      </c>
      <c r="C180" s="10">
        <v>2.3598207877466582E-2</v>
      </c>
    </row>
    <row r="181" spans="1:3" x14ac:dyDescent="0.25">
      <c r="A181" s="10">
        <v>153</v>
      </c>
      <c r="B181" s="10">
        <v>-5.2557105495759926E-2</v>
      </c>
      <c r="C181" s="10">
        <v>5.2557105495759926E-2</v>
      </c>
    </row>
    <row r="182" spans="1:3" x14ac:dyDescent="0.25">
      <c r="A182" s="10">
        <v>154</v>
      </c>
      <c r="B182" s="10">
        <v>3.4514700713348279E-2</v>
      </c>
      <c r="C182" s="10">
        <v>-3.4514700713348279E-2</v>
      </c>
    </row>
    <row r="183" spans="1:3" x14ac:dyDescent="0.25">
      <c r="A183" s="10">
        <v>155</v>
      </c>
      <c r="B183" s="10">
        <v>0.11287932630154562</v>
      </c>
      <c r="C183" s="10">
        <v>-0.11287932630154562</v>
      </c>
    </row>
    <row r="184" spans="1:3" x14ac:dyDescent="0.25">
      <c r="A184" s="10">
        <v>156</v>
      </c>
      <c r="B184" s="10">
        <v>0.34342081986867468</v>
      </c>
      <c r="C184" s="10">
        <v>-0.34342081986867468</v>
      </c>
    </row>
    <row r="185" spans="1:3" x14ac:dyDescent="0.25">
      <c r="A185" s="10">
        <v>157</v>
      </c>
      <c r="B185" s="10">
        <v>0.68671490468780338</v>
      </c>
      <c r="C185" s="10">
        <v>0.31328509531219662</v>
      </c>
    </row>
    <row r="186" spans="1:3" x14ac:dyDescent="0.25">
      <c r="A186" s="10">
        <v>158</v>
      </c>
      <c r="B186" s="10">
        <v>9.5464965059724016E-2</v>
      </c>
      <c r="C186" s="10">
        <v>-9.5464965059724016E-2</v>
      </c>
    </row>
    <row r="187" spans="1:3" x14ac:dyDescent="0.25">
      <c r="A187" s="10">
        <v>159</v>
      </c>
      <c r="B187" s="10">
        <v>0.11287932630154562</v>
      </c>
      <c r="C187" s="10">
        <v>-0.11287932630154562</v>
      </c>
    </row>
    <row r="188" spans="1:3" x14ac:dyDescent="0.25">
      <c r="A188" s="10">
        <v>160</v>
      </c>
      <c r="B188" s="10">
        <v>-0.24984686236508585</v>
      </c>
      <c r="C188" s="10">
        <v>0.24984686236508585</v>
      </c>
    </row>
    <row r="189" spans="1:3" x14ac:dyDescent="0.25">
      <c r="A189" s="10">
        <v>161</v>
      </c>
      <c r="B189" s="10">
        <v>1.4197945931223033E-2</v>
      </c>
      <c r="C189" s="10">
        <v>-1.4197945931223033E-2</v>
      </c>
    </row>
    <row r="190" spans="1:3" x14ac:dyDescent="0.25">
      <c r="A190" s="10">
        <v>162</v>
      </c>
      <c r="B190" s="10">
        <v>0.7306419517100381</v>
      </c>
      <c r="C190" s="10">
        <v>0.2693580482899619</v>
      </c>
    </row>
    <row r="191" spans="1:3" x14ac:dyDescent="0.25">
      <c r="A191" s="10">
        <v>163</v>
      </c>
      <c r="B191" s="10">
        <v>0.1186841133821529</v>
      </c>
      <c r="C191" s="10">
        <v>-0.1186841133821529</v>
      </c>
    </row>
    <row r="192" spans="1:3" x14ac:dyDescent="0.25">
      <c r="A192" s="10">
        <v>164</v>
      </c>
      <c r="B192" s="10">
        <v>0.17092719710761783</v>
      </c>
      <c r="C192" s="10">
        <v>-0.17092719710761783</v>
      </c>
    </row>
    <row r="193" spans="1:3" x14ac:dyDescent="0.25">
      <c r="A193" s="10">
        <v>165</v>
      </c>
      <c r="B193" s="10">
        <v>8.2440696064017521E-2</v>
      </c>
      <c r="C193" s="10">
        <v>-8.2440696064017521E-2</v>
      </c>
    </row>
    <row r="194" spans="1:3" x14ac:dyDescent="0.25">
      <c r="A194" s="10">
        <v>166</v>
      </c>
      <c r="B194" s="10">
        <v>0.21736549375247549</v>
      </c>
      <c r="C194" s="10">
        <v>0.78263450624752451</v>
      </c>
    </row>
    <row r="195" spans="1:3" x14ac:dyDescent="0.25">
      <c r="A195" s="10">
        <v>167</v>
      </c>
      <c r="B195" s="10">
        <v>0.99271863030282614</v>
      </c>
      <c r="C195" s="10">
        <v>7.2813696971738562E-3</v>
      </c>
    </row>
    <row r="196" spans="1:3" x14ac:dyDescent="0.25">
      <c r="A196" s="10">
        <v>168</v>
      </c>
      <c r="B196" s="10">
        <v>0.4730353057668652</v>
      </c>
      <c r="C196" s="10">
        <v>-0.4730353057668652</v>
      </c>
    </row>
    <row r="197" spans="1:3" x14ac:dyDescent="0.25">
      <c r="A197" s="10">
        <v>169</v>
      </c>
      <c r="B197" s="10">
        <v>0.48273570980324776</v>
      </c>
      <c r="C197" s="10">
        <v>-0.48273570980324776</v>
      </c>
    </row>
    <row r="198" spans="1:3" x14ac:dyDescent="0.25">
      <c r="A198" s="10">
        <v>170</v>
      </c>
      <c r="B198" s="10">
        <v>0.10707453922093846</v>
      </c>
      <c r="C198" s="10">
        <v>-0.10707453922093846</v>
      </c>
    </row>
    <row r="199" spans="1:3" x14ac:dyDescent="0.25">
      <c r="A199" s="10">
        <v>171</v>
      </c>
      <c r="B199" s="10">
        <v>0.28537294906260258</v>
      </c>
      <c r="C199" s="10">
        <v>-0.28537294906260258</v>
      </c>
    </row>
    <row r="200" spans="1:3" x14ac:dyDescent="0.25">
      <c r="A200" s="10">
        <v>172</v>
      </c>
      <c r="B200" s="10">
        <v>6.5026334822195803E-2</v>
      </c>
      <c r="C200" s="10">
        <v>-6.5026334822195803E-2</v>
      </c>
    </row>
    <row r="201" spans="1:3" x14ac:dyDescent="0.25">
      <c r="A201" s="10">
        <v>173</v>
      </c>
      <c r="B201" s="10">
        <v>0.72844593731358276</v>
      </c>
      <c r="C201" s="10">
        <v>0.27155406268641724</v>
      </c>
    </row>
    <row r="202" spans="1:3" x14ac:dyDescent="0.25">
      <c r="A202" s="10">
        <v>174</v>
      </c>
      <c r="B202" s="10">
        <v>0.14770804878518895</v>
      </c>
      <c r="C202" s="10">
        <v>-0.14770804878518895</v>
      </c>
    </row>
    <row r="203" spans="1:3" x14ac:dyDescent="0.25">
      <c r="A203" s="10">
        <v>175</v>
      </c>
      <c r="B203" s="10">
        <v>0.31439688446563852</v>
      </c>
      <c r="C203" s="10">
        <v>-0.31439688446563852</v>
      </c>
    </row>
    <row r="204" spans="1:3" x14ac:dyDescent="0.25">
      <c r="A204" s="10">
        <v>176</v>
      </c>
      <c r="B204" s="10">
        <v>0.11978163644368162</v>
      </c>
      <c r="C204" s="10">
        <v>-0.11978163644368162</v>
      </c>
    </row>
    <row r="205" spans="1:3" x14ac:dyDescent="0.25">
      <c r="A205" s="10">
        <v>177</v>
      </c>
      <c r="B205" s="10">
        <v>-2.3142994448441173E-2</v>
      </c>
      <c r="C205" s="10">
        <v>2.3142994448441173E-2</v>
      </c>
    </row>
    <row r="206" spans="1:3" x14ac:dyDescent="0.25">
      <c r="A206" s="10">
        <v>178</v>
      </c>
      <c r="B206" s="10">
        <v>0.85920852744886023</v>
      </c>
      <c r="C206" s="10">
        <v>-0.85920852744886023</v>
      </c>
    </row>
    <row r="207" spans="1:3" x14ac:dyDescent="0.25">
      <c r="A207" s="10">
        <v>179</v>
      </c>
      <c r="B207" s="10">
        <v>0.27870690201653181</v>
      </c>
      <c r="C207" s="10">
        <v>-0.27870690201653181</v>
      </c>
    </row>
    <row r="208" spans="1:3" x14ac:dyDescent="0.25">
      <c r="A208" s="10">
        <v>180</v>
      </c>
      <c r="B208" s="10">
        <v>6.0636242576080801E-2</v>
      </c>
      <c r="C208" s="10">
        <v>-6.0636242576080801E-2</v>
      </c>
    </row>
    <row r="209" spans="1:3" x14ac:dyDescent="0.25">
      <c r="A209" s="10">
        <v>181</v>
      </c>
      <c r="B209" s="10">
        <v>0.26013605813449253</v>
      </c>
      <c r="C209" s="10">
        <v>-0.26013605813449253</v>
      </c>
    </row>
    <row r="210" spans="1:3" x14ac:dyDescent="0.25">
      <c r="A210" s="10">
        <v>182</v>
      </c>
      <c r="B210" s="10">
        <v>0.29612126325835342</v>
      </c>
      <c r="C210" s="10">
        <v>-0.29612126325835342</v>
      </c>
    </row>
    <row r="211" spans="1:3" x14ac:dyDescent="0.25">
      <c r="A211" s="10">
        <v>183</v>
      </c>
      <c r="B211" s="10">
        <v>3.6002399419159753E-2</v>
      </c>
      <c r="C211" s="10">
        <v>-3.6002399419159753E-2</v>
      </c>
    </row>
    <row r="212" spans="1:3" x14ac:dyDescent="0.25">
      <c r="A212" s="10">
        <v>184</v>
      </c>
      <c r="B212" s="10">
        <v>0.35636418018748317</v>
      </c>
      <c r="C212" s="10">
        <v>0.64363581981251683</v>
      </c>
    </row>
    <row r="213" spans="1:3" x14ac:dyDescent="0.25">
      <c r="A213" s="10">
        <v>185</v>
      </c>
      <c r="B213" s="10">
        <v>0.75637234965508993</v>
      </c>
      <c r="C213" s="10">
        <v>0.24362765034491007</v>
      </c>
    </row>
    <row r="214" spans="1:3" x14ac:dyDescent="0.25">
      <c r="A214" s="10">
        <v>186</v>
      </c>
      <c r="B214" s="10">
        <v>0.48273570980324776</v>
      </c>
      <c r="C214" s="10">
        <v>-0.48273570980324776</v>
      </c>
    </row>
    <row r="215" spans="1:3" x14ac:dyDescent="0.25">
      <c r="A215" s="10">
        <v>187</v>
      </c>
      <c r="B215" s="10">
        <v>0.57752147321779512</v>
      </c>
      <c r="C215" s="10">
        <v>0.42247852678220488</v>
      </c>
    </row>
    <row r="216" spans="1:3" x14ac:dyDescent="0.25">
      <c r="A216" s="10">
        <v>188</v>
      </c>
      <c r="B216" s="10">
        <v>0.37824954235231789</v>
      </c>
      <c r="C216" s="10">
        <v>0.62175045764768211</v>
      </c>
    </row>
    <row r="217" spans="1:3" x14ac:dyDescent="0.25">
      <c r="A217" s="10">
        <v>189</v>
      </c>
      <c r="B217" s="10">
        <v>-7.9236793296770178E-3</v>
      </c>
      <c r="C217" s="10">
        <v>7.9236793296770178E-3</v>
      </c>
    </row>
    <row r="218" spans="1:3" x14ac:dyDescent="0.25">
      <c r="A218" s="10">
        <v>190</v>
      </c>
      <c r="B218" s="10">
        <v>6.0636242576080801E-2</v>
      </c>
      <c r="C218" s="10">
        <v>-6.0636242576080801E-2</v>
      </c>
    </row>
    <row r="219" spans="1:3" x14ac:dyDescent="0.25">
      <c r="A219" s="10">
        <v>191</v>
      </c>
      <c r="B219" s="10">
        <v>0.77708024835489575</v>
      </c>
      <c r="C219" s="10">
        <v>0.22291975164510425</v>
      </c>
    </row>
    <row r="220" spans="1:3" x14ac:dyDescent="0.25">
      <c r="A220" s="10">
        <v>192</v>
      </c>
      <c r="B220" s="10">
        <v>0.34255955990321119</v>
      </c>
      <c r="C220" s="10">
        <v>-0.34255955990321119</v>
      </c>
    </row>
    <row r="221" spans="1:3" x14ac:dyDescent="0.25">
      <c r="A221" s="10">
        <v>193</v>
      </c>
      <c r="B221" s="10">
        <v>0.62395976986265289</v>
      </c>
      <c r="C221" s="10">
        <v>0.37604023013734711</v>
      </c>
    </row>
    <row r="222" spans="1:3" x14ac:dyDescent="0.25">
      <c r="A222" s="10">
        <v>194</v>
      </c>
      <c r="B222" s="10">
        <v>0.39009537960959767</v>
      </c>
      <c r="C222" s="10">
        <v>0.60990462039040239</v>
      </c>
    </row>
    <row r="223" spans="1:3" x14ac:dyDescent="0.25">
      <c r="A223" s="10">
        <v>195</v>
      </c>
      <c r="B223" s="10">
        <v>0.89403724993250355</v>
      </c>
      <c r="C223" s="10">
        <v>0.10596275006749645</v>
      </c>
    </row>
    <row r="224" spans="1:3" x14ac:dyDescent="0.25">
      <c r="A224" s="10">
        <v>196</v>
      </c>
      <c r="B224" s="10">
        <v>0.81277023080400257</v>
      </c>
      <c r="C224" s="10">
        <v>0.18722976919599743</v>
      </c>
    </row>
    <row r="225" spans="1:3" x14ac:dyDescent="0.25">
      <c r="A225" s="10">
        <v>197</v>
      </c>
      <c r="B225" s="10">
        <v>0.11287932630154562</v>
      </c>
      <c r="C225" s="10">
        <v>-0.11287932630154562</v>
      </c>
    </row>
    <row r="226" spans="1:3" x14ac:dyDescent="0.25">
      <c r="A226" s="10">
        <v>198</v>
      </c>
      <c r="B226" s="10">
        <v>2.5807520092437475E-2</v>
      </c>
      <c r="C226" s="10">
        <v>-2.5807520092437475E-2</v>
      </c>
    </row>
    <row r="227" spans="1:3" x14ac:dyDescent="0.25">
      <c r="A227" s="10">
        <v>199</v>
      </c>
      <c r="B227" s="10">
        <v>0.62286224680112401</v>
      </c>
      <c r="C227" s="10">
        <v>0.37713775319887599</v>
      </c>
    </row>
    <row r="228" spans="1:3" x14ac:dyDescent="0.25">
      <c r="A228" s="10">
        <v>200</v>
      </c>
      <c r="B228" s="10">
        <v>0.82351854499975352</v>
      </c>
      <c r="C228" s="10">
        <v>-0.82351854499975352</v>
      </c>
    </row>
    <row r="229" spans="1:3" x14ac:dyDescent="0.25">
      <c r="A229" s="10">
        <v>201</v>
      </c>
      <c r="B229" s="10">
        <v>0.10707453922093846</v>
      </c>
      <c r="C229" s="10">
        <v>-0.10707453922093846</v>
      </c>
    </row>
    <row r="230" spans="1:3" x14ac:dyDescent="0.25">
      <c r="A230" s="10">
        <v>202</v>
      </c>
      <c r="B230" s="10">
        <v>-0.24984686236508585</v>
      </c>
      <c r="C230" s="10">
        <v>0.24984686236508585</v>
      </c>
    </row>
    <row r="231" spans="1:3" x14ac:dyDescent="0.25">
      <c r="A231" s="10">
        <v>203</v>
      </c>
      <c r="B231" s="10">
        <v>7.2245816737295132E-2</v>
      </c>
      <c r="C231" s="10">
        <v>-7.2245816737295132E-2</v>
      </c>
    </row>
    <row r="232" spans="1:3" x14ac:dyDescent="0.25">
      <c r="A232" s="10">
        <v>204</v>
      </c>
      <c r="B232" s="10">
        <v>5.4907653103122289E-3</v>
      </c>
      <c r="C232" s="10">
        <v>-5.4907653103122289E-3</v>
      </c>
    </row>
    <row r="233" spans="1:3" x14ac:dyDescent="0.25">
      <c r="A233" s="10">
        <v>205</v>
      </c>
      <c r="B233" s="10">
        <v>0.16512241002701056</v>
      </c>
      <c r="C233" s="10">
        <v>0.83487758997298944</v>
      </c>
    </row>
    <row r="234" spans="1:3" x14ac:dyDescent="0.25">
      <c r="A234" s="10">
        <v>206</v>
      </c>
      <c r="B234" s="10">
        <v>0.76798192381630437</v>
      </c>
      <c r="C234" s="10">
        <v>-0.76798192381630437</v>
      </c>
    </row>
    <row r="235" spans="1:3" x14ac:dyDescent="0.25">
      <c r="A235" s="10">
        <v>207</v>
      </c>
      <c r="B235" s="10">
        <v>3.851461731518064E-2</v>
      </c>
      <c r="C235" s="10">
        <v>-3.851461731518064E-2</v>
      </c>
    </row>
    <row r="236" spans="1:3" x14ac:dyDescent="0.25">
      <c r="A236" s="10">
        <v>208</v>
      </c>
      <c r="B236" s="10">
        <v>0.1186841133821529</v>
      </c>
      <c r="C236" s="10">
        <v>0.8813158866178471</v>
      </c>
    </row>
    <row r="237" spans="1:3" x14ac:dyDescent="0.25">
      <c r="A237" s="10">
        <v>209</v>
      </c>
      <c r="B237" s="10">
        <v>0.68671490468780338</v>
      </c>
      <c r="C237" s="10">
        <v>0.31328509531219662</v>
      </c>
    </row>
    <row r="238" spans="1:3" x14ac:dyDescent="0.25">
      <c r="A238" s="10">
        <v>210</v>
      </c>
      <c r="B238" s="10">
        <v>0.40727347775535405</v>
      </c>
      <c r="C238" s="10">
        <v>0.59272652224464595</v>
      </c>
    </row>
    <row r="239" spans="1:3" x14ac:dyDescent="0.25">
      <c r="A239" s="10">
        <v>211</v>
      </c>
      <c r="B239" s="10">
        <v>0.13029368754336734</v>
      </c>
      <c r="C239" s="10">
        <v>-0.13029368754336734</v>
      </c>
    </row>
    <row r="240" spans="1:3" x14ac:dyDescent="0.25">
      <c r="A240" s="10">
        <v>212</v>
      </c>
      <c r="B240" s="10">
        <v>0.75966588711307415</v>
      </c>
      <c r="C240" s="10">
        <v>0.24033411288692585</v>
      </c>
    </row>
    <row r="241" spans="1:3" x14ac:dyDescent="0.25">
      <c r="A241" s="10">
        <v>213</v>
      </c>
      <c r="B241" s="10">
        <v>0.14190326170458178</v>
      </c>
      <c r="C241" s="10">
        <v>-0.14190326170458178</v>
      </c>
    </row>
    <row r="242" spans="1:3" x14ac:dyDescent="0.25">
      <c r="A242" s="10">
        <v>214</v>
      </c>
      <c r="B242" s="10">
        <v>0.27870690201653181</v>
      </c>
      <c r="C242" s="10">
        <v>-0.27870690201653181</v>
      </c>
    </row>
    <row r="243" spans="1:3" x14ac:dyDescent="0.25">
      <c r="A243" s="10">
        <v>215</v>
      </c>
      <c r="B243" s="10">
        <v>6.7538552718216682E-2</v>
      </c>
      <c r="C243" s="10">
        <v>-6.7538552718216682E-2</v>
      </c>
    </row>
    <row r="244" spans="1:3" x14ac:dyDescent="0.25">
      <c r="A244" s="10">
        <v>216</v>
      </c>
      <c r="B244" s="10">
        <v>0.92415870839706837</v>
      </c>
      <c r="C244" s="10">
        <v>7.5841291602931626E-2</v>
      </c>
    </row>
    <row r="245" spans="1:3" x14ac:dyDescent="0.25">
      <c r="A245" s="10">
        <v>217</v>
      </c>
      <c r="B245" s="10">
        <v>0.62286224680112401</v>
      </c>
      <c r="C245" s="10">
        <v>0.37713775319887599</v>
      </c>
    </row>
    <row r="246" spans="1:3" x14ac:dyDescent="0.25">
      <c r="A246" s="10">
        <v>218</v>
      </c>
      <c r="B246" s="10">
        <v>0.16370868346591633</v>
      </c>
      <c r="C246" s="10">
        <v>-0.16370868346591633</v>
      </c>
    </row>
    <row r="247" spans="1:3" x14ac:dyDescent="0.25">
      <c r="A247" s="10">
        <v>219</v>
      </c>
      <c r="B247" s="10">
        <v>0.96369469489978998</v>
      </c>
      <c r="C247" s="10">
        <v>3.6305305100210017E-2</v>
      </c>
    </row>
    <row r="248" spans="1:3" x14ac:dyDescent="0.25">
      <c r="A248" s="10">
        <v>220</v>
      </c>
      <c r="B248" s="10">
        <v>0.27870690201653181</v>
      </c>
      <c r="C248" s="10">
        <v>-0.27870690201653181</v>
      </c>
    </row>
    <row r="249" spans="1:3" x14ac:dyDescent="0.25">
      <c r="A249" s="10">
        <v>221</v>
      </c>
      <c r="B249" s="10">
        <v>0.176731984188225</v>
      </c>
      <c r="C249" s="10">
        <v>0.823268015811775</v>
      </c>
    </row>
    <row r="250" spans="1:3" x14ac:dyDescent="0.25">
      <c r="A250" s="10">
        <v>222</v>
      </c>
      <c r="B250" s="10">
        <v>0.29612126325835342</v>
      </c>
      <c r="C250" s="10">
        <v>-0.29612126325835342</v>
      </c>
    </row>
    <row r="251" spans="1:3" x14ac:dyDescent="0.25">
      <c r="A251" s="10">
        <v>223</v>
      </c>
      <c r="B251" s="10">
        <v>-2.6435563633027459E-2</v>
      </c>
      <c r="C251" s="10">
        <v>2.6435563633027459E-2</v>
      </c>
    </row>
    <row r="252" spans="1:3" x14ac:dyDescent="0.25">
      <c r="A252" s="10">
        <v>224</v>
      </c>
      <c r="B252" s="10">
        <v>0.11287932630154562</v>
      </c>
      <c r="C252" s="10">
        <v>-0.11287932630154562</v>
      </c>
    </row>
    <row r="253" spans="1:3" x14ac:dyDescent="0.25">
      <c r="A253" s="10">
        <v>225</v>
      </c>
      <c r="B253" s="10">
        <v>0.37354227833323944</v>
      </c>
      <c r="C253" s="10">
        <v>0.62645772166676061</v>
      </c>
    </row>
    <row r="254" spans="1:3" x14ac:dyDescent="0.25">
      <c r="A254" s="10">
        <v>226</v>
      </c>
      <c r="B254" s="10">
        <v>0.14190326170458178</v>
      </c>
      <c r="C254" s="10">
        <v>-0.14190326170458178</v>
      </c>
    </row>
    <row r="255" spans="1:3" x14ac:dyDescent="0.25">
      <c r="A255" s="10">
        <v>227</v>
      </c>
      <c r="B255" s="10">
        <v>0.34255955990321119</v>
      </c>
      <c r="C255" s="10">
        <v>0.65744044009678881</v>
      </c>
    </row>
    <row r="256" spans="1:3" x14ac:dyDescent="0.25">
      <c r="A256" s="10">
        <v>228</v>
      </c>
      <c r="B256" s="10">
        <v>0.15061044232549259</v>
      </c>
      <c r="C256" s="10">
        <v>-0.15061044232549259</v>
      </c>
    </row>
    <row r="257" spans="1:3" x14ac:dyDescent="0.25">
      <c r="A257" s="10">
        <v>229</v>
      </c>
      <c r="B257" s="10">
        <v>0.34836434698381835</v>
      </c>
      <c r="C257" s="10">
        <v>-0.34836434698381835</v>
      </c>
    </row>
    <row r="258" spans="1:3" x14ac:dyDescent="0.25">
      <c r="A258" s="10">
        <v>230</v>
      </c>
      <c r="B258" s="10">
        <v>0.48683992605113724</v>
      </c>
      <c r="C258" s="10">
        <v>-0.48683992605113724</v>
      </c>
    </row>
    <row r="259" spans="1:3" x14ac:dyDescent="0.25">
      <c r="A259" s="10">
        <v>231</v>
      </c>
      <c r="B259" s="10">
        <v>0.90093956007463949</v>
      </c>
      <c r="C259" s="10">
        <v>9.9060439925360511E-2</v>
      </c>
    </row>
    <row r="260" spans="1:3" x14ac:dyDescent="0.25">
      <c r="A260" s="10">
        <v>232</v>
      </c>
      <c r="B260" s="10">
        <v>0.10126975214033129</v>
      </c>
      <c r="C260" s="10">
        <v>-0.10126975214033129</v>
      </c>
    </row>
    <row r="261" spans="1:3" x14ac:dyDescent="0.25">
      <c r="A261" s="10">
        <v>233</v>
      </c>
      <c r="B261" s="10">
        <v>0.11036807667892257</v>
      </c>
      <c r="C261" s="10">
        <v>-0.11036807667892257</v>
      </c>
    </row>
    <row r="262" spans="1:3" x14ac:dyDescent="0.25">
      <c r="A262" s="10">
        <v>234</v>
      </c>
      <c r="B262" s="10">
        <v>0.56920446824116699</v>
      </c>
      <c r="C262" s="10">
        <v>0.43079553175883301</v>
      </c>
    </row>
    <row r="263" spans="1:3" x14ac:dyDescent="0.25">
      <c r="A263" s="10">
        <v>235</v>
      </c>
      <c r="B263" s="10">
        <v>0.31353562450017514</v>
      </c>
      <c r="C263" s="10">
        <v>-0.31353562450017514</v>
      </c>
    </row>
    <row r="264" spans="1:3" x14ac:dyDescent="0.25">
      <c r="A264" s="10">
        <v>236</v>
      </c>
      <c r="B264" s="10">
        <v>0.62286224680112401</v>
      </c>
      <c r="C264" s="10">
        <v>-0.62286224680112401</v>
      </c>
    </row>
    <row r="265" spans="1:3" x14ac:dyDescent="0.25">
      <c r="A265" s="10">
        <v>237</v>
      </c>
      <c r="B265" s="10">
        <v>0.15209910930470188</v>
      </c>
      <c r="C265" s="10">
        <v>-0.15209910930470188</v>
      </c>
    </row>
    <row r="266" spans="1:3" x14ac:dyDescent="0.25">
      <c r="A266" s="10">
        <v>238</v>
      </c>
      <c r="B266" s="10">
        <v>0.91639513828946895</v>
      </c>
      <c r="C266" s="10">
        <v>8.3604861710531053E-2</v>
      </c>
    </row>
    <row r="267" spans="1:3" x14ac:dyDescent="0.25">
      <c r="A267" s="10">
        <v>239</v>
      </c>
      <c r="B267" s="10">
        <v>0.34255955990321119</v>
      </c>
      <c r="C267" s="10">
        <v>-0.34255955990321119</v>
      </c>
    </row>
    <row r="268" spans="1:3" x14ac:dyDescent="0.25">
      <c r="A268" s="10">
        <v>240</v>
      </c>
      <c r="B268" s="10">
        <v>0.2612925407747102</v>
      </c>
      <c r="C268" s="10">
        <v>-0.2612925407747102</v>
      </c>
    </row>
    <row r="269" spans="1:3" x14ac:dyDescent="0.25">
      <c r="A269" s="10">
        <v>241</v>
      </c>
      <c r="B269" s="10">
        <v>0.57752147321779512</v>
      </c>
      <c r="C269" s="10">
        <v>-0.57752147321779512</v>
      </c>
    </row>
    <row r="270" spans="1:3" x14ac:dyDescent="0.25">
      <c r="A270" s="10">
        <v>242</v>
      </c>
      <c r="B270" s="10">
        <v>0.57752147321779512</v>
      </c>
      <c r="C270" s="10">
        <v>0.42247852678220488</v>
      </c>
    </row>
    <row r="271" spans="1:3" x14ac:dyDescent="0.25">
      <c r="A271" s="10">
        <v>243</v>
      </c>
      <c r="B271" s="10">
        <v>0.28451168909713909</v>
      </c>
      <c r="C271" s="10">
        <v>-0.28451168909713909</v>
      </c>
    </row>
    <row r="272" spans="1:3" x14ac:dyDescent="0.25">
      <c r="A272" s="10">
        <v>244</v>
      </c>
      <c r="B272" s="10">
        <v>0.14190326170458178</v>
      </c>
      <c r="C272" s="10">
        <v>-0.14190326170458178</v>
      </c>
    </row>
    <row r="273" spans="1:3" x14ac:dyDescent="0.25">
      <c r="A273" s="10">
        <v>245</v>
      </c>
      <c r="B273" s="10">
        <v>9.5464965059724016E-2</v>
      </c>
      <c r="C273" s="10">
        <v>-9.5464965059724016E-2</v>
      </c>
    </row>
    <row r="274" spans="1:3" x14ac:dyDescent="0.25">
      <c r="A274" s="10">
        <v>246</v>
      </c>
      <c r="B274" s="10">
        <v>0.29337278226626728</v>
      </c>
      <c r="C274" s="10">
        <v>-0.29337278226626728</v>
      </c>
    </row>
    <row r="275" spans="1:3" x14ac:dyDescent="0.25">
      <c r="A275" s="10">
        <v>247</v>
      </c>
      <c r="B275" s="10">
        <v>0.63447182096233845</v>
      </c>
      <c r="C275" s="10">
        <v>-0.63447182096233845</v>
      </c>
    </row>
    <row r="276" spans="1:3" x14ac:dyDescent="0.25">
      <c r="A276" s="10">
        <v>248</v>
      </c>
      <c r="B276" s="10">
        <v>0.82351854499975352</v>
      </c>
      <c r="C276" s="10">
        <v>0.17648145500024648</v>
      </c>
    </row>
    <row r="277" spans="1:3" x14ac:dyDescent="0.25">
      <c r="A277" s="10">
        <v>249</v>
      </c>
      <c r="B277" s="10">
        <v>0.37934706541384672</v>
      </c>
      <c r="C277" s="10">
        <v>0.62065293458615334</v>
      </c>
    </row>
    <row r="278" spans="1:3" x14ac:dyDescent="0.25">
      <c r="A278" s="10">
        <v>250</v>
      </c>
      <c r="B278" s="10">
        <v>9.4051238498629786E-2</v>
      </c>
      <c r="C278" s="10">
        <v>-9.4051238498629786E-2</v>
      </c>
    </row>
    <row r="279" spans="1:3" x14ac:dyDescent="0.25">
      <c r="A279" s="10">
        <v>251</v>
      </c>
      <c r="B279" s="10">
        <v>0.11287932630154562</v>
      </c>
      <c r="C279" s="10">
        <v>-0.11287932630154562</v>
      </c>
    </row>
    <row r="280" spans="1:3" x14ac:dyDescent="0.25">
      <c r="A280" s="10">
        <v>252</v>
      </c>
      <c r="B280" s="10">
        <v>0.56591189905658079</v>
      </c>
      <c r="C280" s="10">
        <v>-0.56591189905658079</v>
      </c>
    </row>
    <row r="281" spans="1:3" x14ac:dyDescent="0.25">
      <c r="A281" s="10">
        <v>253</v>
      </c>
      <c r="B281" s="10">
        <v>0.2795681619819953</v>
      </c>
      <c r="C281" s="10">
        <v>-0.2795681619819953</v>
      </c>
    </row>
    <row r="282" spans="1:3" x14ac:dyDescent="0.25">
      <c r="A282" s="10">
        <v>254</v>
      </c>
      <c r="B282" s="10">
        <v>5.0124191476395082E-2</v>
      </c>
      <c r="C282" s="10">
        <v>-5.0124191476395082E-2</v>
      </c>
    </row>
    <row r="283" spans="1:3" x14ac:dyDescent="0.25">
      <c r="A283" s="10">
        <v>255</v>
      </c>
      <c r="B283" s="10">
        <v>0.54159522767262303</v>
      </c>
      <c r="C283" s="10">
        <v>-0.54159522767262303</v>
      </c>
    </row>
    <row r="284" spans="1:3" x14ac:dyDescent="0.25">
      <c r="A284" s="10">
        <v>256</v>
      </c>
      <c r="B284" s="10">
        <v>0.61125267263990968</v>
      </c>
      <c r="C284" s="10">
        <v>0.38874732736009032</v>
      </c>
    </row>
    <row r="285" spans="1:3" x14ac:dyDescent="0.25">
      <c r="A285" s="10">
        <v>257</v>
      </c>
      <c r="B285" s="10">
        <v>0.99271863030282614</v>
      </c>
      <c r="C285" s="10">
        <v>7.2813696971738562E-3</v>
      </c>
    </row>
    <row r="286" spans="1:3" x14ac:dyDescent="0.25">
      <c r="A286" s="10">
        <v>258</v>
      </c>
      <c r="B286" s="10">
        <v>0.97530426906100454</v>
      </c>
      <c r="C286" s="10">
        <v>2.4695730938995464E-2</v>
      </c>
    </row>
    <row r="287" spans="1:3" x14ac:dyDescent="0.25">
      <c r="A287" s="10">
        <v>259</v>
      </c>
      <c r="B287" s="10">
        <v>0.94628033365796838</v>
      </c>
      <c r="C287" s="10">
        <v>5.3719666342031624E-2</v>
      </c>
    </row>
    <row r="288" spans="1:3" x14ac:dyDescent="0.25">
      <c r="A288" s="10">
        <v>260</v>
      </c>
      <c r="B288" s="10">
        <v>0.67259408090396589</v>
      </c>
      <c r="C288" s="10">
        <v>0.32740591909603411</v>
      </c>
    </row>
    <row r="289" spans="1:3" x14ac:dyDescent="0.25">
      <c r="A289" s="10">
        <v>261</v>
      </c>
      <c r="B289" s="10">
        <v>0.11287932630154562</v>
      </c>
      <c r="C289" s="10">
        <v>-0.11287932630154562</v>
      </c>
    </row>
    <row r="290" spans="1:3" x14ac:dyDescent="0.25">
      <c r="A290" s="10">
        <v>262</v>
      </c>
      <c r="B290" s="10">
        <v>7.0831121902803079E-2</v>
      </c>
      <c r="C290" s="10">
        <v>0.92916887809719695</v>
      </c>
    </row>
    <row r="291" spans="1:3" x14ac:dyDescent="0.25">
      <c r="A291" s="10">
        <v>263</v>
      </c>
      <c r="B291" s="10">
        <v>0.29227525920473846</v>
      </c>
      <c r="C291" s="10">
        <v>-0.29227525920473846</v>
      </c>
    </row>
    <row r="292" spans="1:3" x14ac:dyDescent="0.25">
      <c r="A292" s="10">
        <v>264</v>
      </c>
      <c r="B292" s="10">
        <v>0.40727347775535405</v>
      </c>
      <c r="C292" s="10">
        <v>-0.40727347775535405</v>
      </c>
    </row>
    <row r="293" spans="1:3" x14ac:dyDescent="0.25">
      <c r="A293" s="10">
        <v>265</v>
      </c>
      <c r="B293" s="10">
        <v>0.62286224680112401</v>
      </c>
      <c r="C293" s="10">
        <v>-0.62286224680112401</v>
      </c>
    </row>
    <row r="294" spans="1:3" x14ac:dyDescent="0.25">
      <c r="A294" s="10">
        <v>266</v>
      </c>
      <c r="B294" s="10">
        <v>0.24387817953288859</v>
      </c>
      <c r="C294" s="10">
        <v>-0.24387817953288859</v>
      </c>
    </row>
    <row r="295" spans="1:3" x14ac:dyDescent="0.25">
      <c r="A295" s="10">
        <v>267</v>
      </c>
      <c r="B295" s="10">
        <v>-4.6311101450907388E-3</v>
      </c>
      <c r="C295" s="10">
        <v>4.6311101450907388E-3</v>
      </c>
    </row>
    <row r="296" spans="1:3" x14ac:dyDescent="0.25">
      <c r="A296" s="10">
        <v>268</v>
      </c>
      <c r="B296" s="10">
        <v>7.9148126879431124E-2</v>
      </c>
      <c r="C296" s="10">
        <v>0.92085187312056882</v>
      </c>
    </row>
    <row r="297" spans="1:3" x14ac:dyDescent="0.25">
      <c r="A297" s="10">
        <v>269</v>
      </c>
      <c r="B297" s="10">
        <v>0.81277023080400257</v>
      </c>
      <c r="C297" s="10">
        <v>0.18722976919599743</v>
      </c>
    </row>
    <row r="298" spans="1:3" x14ac:dyDescent="0.25">
      <c r="A298" s="10">
        <v>270</v>
      </c>
      <c r="B298" s="10">
        <v>0.94628033365796838</v>
      </c>
      <c r="C298" s="10">
        <v>5.3719666342031624E-2</v>
      </c>
    </row>
    <row r="299" spans="1:3" x14ac:dyDescent="0.25">
      <c r="A299" s="10">
        <v>271</v>
      </c>
      <c r="B299" s="10">
        <v>0.48273570980324776</v>
      </c>
      <c r="C299" s="10">
        <v>-0.48273570980324776</v>
      </c>
    </row>
    <row r="300" spans="1:3" x14ac:dyDescent="0.25">
      <c r="A300" s="10">
        <v>272</v>
      </c>
      <c r="B300" s="10">
        <v>0.12448890046276007</v>
      </c>
      <c r="C300" s="10">
        <v>0.87551109953723993</v>
      </c>
    </row>
    <row r="301" spans="1:3" x14ac:dyDescent="0.25">
      <c r="A301" s="10">
        <v>273</v>
      </c>
      <c r="B301" s="10">
        <v>0.72483716462943082</v>
      </c>
      <c r="C301" s="10">
        <v>0.27516283537056918</v>
      </c>
    </row>
    <row r="302" spans="1:3" x14ac:dyDescent="0.25">
      <c r="A302" s="10">
        <v>274</v>
      </c>
      <c r="B302" s="10">
        <v>0.42468783899717566</v>
      </c>
      <c r="C302" s="10">
        <v>-0.42468783899717566</v>
      </c>
    </row>
    <row r="303" spans="1:3" x14ac:dyDescent="0.25">
      <c r="A303" s="10">
        <v>275</v>
      </c>
      <c r="B303" s="10">
        <v>0.62286224680112401</v>
      </c>
      <c r="C303" s="10">
        <v>0.37713775319887599</v>
      </c>
    </row>
    <row r="304" spans="1:3" x14ac:dyDescent="0.25">
      <c r="A304" s="10">
        <v>276</v>
      </c>
      <c r="B304" s="10">
        <v>0.73840552181763752</v>
      </c>
      <c r="C304" s="10">
        <v>0.26159447818236248</v>
      </c>
    </row>
    <row r="305" spans="1:3" x14ac:dyDescent="0.25">
      <c r="A305" s="10">
        <v>277</v>
      </c>
      <c r="B305" s="10">
        <v>0.51837607935019414</v>
      </c>
      <c r="C305" s="10">
        <v>-0.51837607935019414</v>
      </c>
    </row>
    <row r="306" spans="1:3" x14ac:dyDescent="0.25">
      <c r="A306" s="10">
        <v>278</v>
      </c>
      <c r="B306" s="10">
        <v>0.29612126325835342</v>
      </c>
      <c r="C306" s="10">
        <v>-0.29612126325835342</v>
      </c>
    </row>
    <row r="307" spans="1:3" x14ac:dyDescent="0.25">
      <c r="A307" s="10">
        <v>279</v>
      </c>
      <c r="B307" s="10">
        <v>4.7611973580374195E-2</v>
      </c>
      <c r="C307" s="10">
        <v>-4.7611973580374195E-2</v>
      </c>
    </row>
    <row r="308" spans="1:3" x14ac:dyDescent="0.25">
      <c r="A308" s="10">
        <v>280</v>
      </c>
      <c r="B308" s="10">
        <v>0.53108317657293747</v>
      </c>
      <c r="C308" s="10">
        <v>0.46891682342706253</v>
      </c>
    </row>
    <row r="309" spans="1:3" x14ac:dyDescent="0.25">
      <c r="A309" s="10">
        <v>281</v>
      </c>
      <c r="B309" s="10">
        <v>-0.10770258276152844</v>
      </c>
      <c r="C309" s="10">
        <v>0.10770258276152844</v>
      </c>
    </row>
    <row r="310" spans="1:3" x14ac:dyDescent="0.25">
      <c r="A310" s="10">
        <v>282</v>
      </c>
      <c r="B310" s="10">
        <v>0.10707453922093846</v>
      </c>
      <c r="C310" s="10">
        <v>-0.10707453922093846</v>
      </c>
    </row>
    <row r="311" spans="1:3" x14ac:dyDescent="0.25">
      <c r="A311" s="10">
        <v>283</v>
      </c>
      <c r="B311" s="10">
        <v>0.176731984188225</v>
      </c>
      <c r="C311" s="10">
        <v>-0.176731984188225</v>
      </c>
    </row>
    <row r="312" spans="1:3" x14ac:dyDescent="0.25">
      <c r="A312" s="10">
        <v>284</v>
      </c>
      <c r="B312" s="10">
        <v>0.15931762294640339</v>
      </c>
      <c r="C312" s="10">
        <v>0.84068237705359661</v>
      </c>
    </row>
    <row r="313" spans="1:3" x14ac:dyDescent="0.25">
      <c r="A313" s="10">
        <v>285</v>
      </c>
      <c r="B313" s="10">
        <v>0.48273570980324776</v>
      </c>
      <c r="C313" s="10">
        <v>-0.48273570980324776</v>
      </c>
    </row>
    <row r="314" spans="1:3" x14ac:dyDescent="0.25">
      <c r="A314" s="10">
        <v>286</v>
      </c>
      <c r="B314" s="10">
        <v>7.8050603817902409E-2</v>
      </c>
      <c r="C314" s="10">
        <v>-7.8050603817902409E-2</v>
      </c>
    </row>
    <row r="315" spans="1:3" x14ac:dyDescent="0.25">
      <c r="A315" s="10">
        <v>287</v>
      </c>
      <c r="B315" s="10">
        <v>9.5464965059724016E-2</v>
      </c>
      <c r="C315" s="10">
        <v>0.90453503494027598</v>
      </c>
    </row>
    <row r="316" spans="1:3" x14ac:dyDescent="0.25">
      <c r="A316" s="10">
        <v>288</v>
      </c>
      <c r="B316" s="10">
        <v>0.14190326170458178</v>
      </c>
      <c r="C316" s="10">
        <v>-0.14190326170458178</v>
      </c>
    </row>
    <row r="317" spans="1:3" x14ac:dyDescent="0.25">
      <c r="A317" s="10">
        <v>289</v>
      </c>
      <c r="B317" s="10">
        <v>0.20904945704924527</v>
      </c>
      <c r="C317" s="10">
        <v>0.79095054295075473</v>
      </c>
    </row>
    <row r="318" spans="1:3" x14ac:dyDescent="0.25">
      <c r="A318" s="10">
        <v>290</v>
      </c>
      <c r="B318" s="10">
        <v>0.65188618220416017</v>
      </c>
      <c r="C318" s="10">
        <v>0.34811381779583983</v>
      </c>
    </row>
    <row r="319" spans="1:3" x14ac:dyDescent="0.25">
      <c r="A319" s="10">
        <v>291</v>
      </c>
      <c r="B319" s="10">
        <v>0.99852341738343342</v>
      </c>
      <c r="C319" s="10">
        <v>1.4765826165665796E-3</v>
      </c>
    </row>
    <row r="320" spans="1:3" x14ac:dyDescent="0.25">
      <c r="A320" s="10">
        <v>292</v>
      </c>
      <c r="B320" s="10">
        <v>0.99381615336435503</v>
      </c>
      <c r="C320" s="10">
        <v>6.1838466356449739E-3</v>
      </c>
    </row>
    <row r="321" spans="1:3" x14ac:dyDescent="0.25">
      <c r="A321" s="10">
        <v>293</v>
      </c>
      <c r="B321" s="10">
        <v>0.24387817953288859</v>
      </c>
      <c r="C321" s="10">
        <v>-0.24387817953288859</v>
      </c>
    </row>
    <row r="322" spans="1:3" x14ac:dyDescent="0.25">
      <c r="A322" s="10">
        <v>294</v>
      </c>
      <c r="B322" s="10">
        <v>0.64027660804294573</v>
      </c>
      <c r="C322" s="10">
        <v>-0.64027660804294573</v>
      </c>
    </row>
    <row r="323" spans="1:3" x14ac:dyDescent="0.25">
      <c r="A323" s="10">
        <v>295</v>
      </c>
      <c r="B323" s="10">
        <v>0.13029368754336734</v>
      </c>
      <c r="C323" s="10">
        <v>-0.13029368754336734</v>
      </c>
    </row>
    <row r="324" spans="1:3" x14ac:dyDescent="0.25">
      <c r="A324" s="10">
        <v>296</v>
      </c>
      <c r="B324" s="10">
        <v>0.48273570980324776</v>
      </c>
      <c r="C324" s="10">
        <v>-0.48273570980324776</v>
      </c>
    </row>
    <row r="325" spans="1:3" x14ac:dyDescent="0.25">
      <c r="A325" s="10">
        <v>297</v>
      </c>
      <c r="B325" s="10">
        <v>0.13319608108367087</v>
      </c>
      <c r="C325" s="10">
        <v>-0.13319608108367087</v>
      </c>
    </row>
    <row r="326" spans="1:3" x14ac:dyDescent="0.25">
      <c r="A326" s="10">
        <v>298</v>
      </c>
      <c r="B326" s="10">
        <v>1.0924975337346776</v>
      </c>
      <c r="C326" s="10">
        <v>-1.0924975337346776</v>
      </c>
    </row>
    <row r="327" spans="1:3" x14ac:dyDescent="0.25">
      <c r="A327" s="10">
        <v>299</v>
      </c>
      <c r="B327" s="10">
        <v>0.48273570980324776</v>
      </c>
      <c r="C327" s="10">
        <v>0.51726429019675224</v>
      </c>
    </row>
    <row r="328" spans="1:3" x14ac:dyDescent="0.25">
      <c r="A328" s="10">
        <v>300</v>
      </c>
      <c r="B328" s="10">
        <v>0.85920852744886023</v>
      </c>
      <c r="C328" s="10">
        <v>0.14079147255113977</v>
      </c>
    </row>
    <row r="329" spans="1:3" x14ac:dyDescent="0.25">
      <c r="A329" s="10">
        <v>301</v>
      </c>
      <c r="B329" s="10">
        <v>0.62286224680112401</v>
      </c>
      <c r="C329" s="10">
        <v>0.37713775319887599</v>
      </c>
    </row>
    <row r="330" spans="1:3" x14ac:dyDescent="0.25">
      <c r="A330" s="10">
        <v>302</v>
      </c>
      <c r="B330" s="10">
        <v>2.2197779134887755E-2</v>
      </c>
      <c r="C330" s="10">
        <v>0.97780222086511226</v>
      </c>
    </row>
    <row r="331" spans="1:3" x14ac:dyDescent="0.25">
      <c r="A331" s="10">
        <v>303</v>
      </c>
      <c r="B331" s="10">
        <v>0.15931762294640339</v>
      </c>
      <c r="C331" s="10">
        <v>-0.15931762294640339</v>
      </c>
    </row>
    <row r="332" spans="1:3" x14ac:dyDescent="0.25">
      <c r="A332" s="10">
        <v>304</v>
      </c>
      <c r="B332" s="10">
        <v>0.8061041837579318</v>
      </c>
      <c r="C332" s="10">
        <v>0.1938958162420682</v>
      </c>
    </row>
    <row r="333" spans="1:3" x14ac:dyDescent="0.25">
      <c r="A333" s="10">
        <v>305</v>
      </c>
      <c r="B333" s="10">
        <v>0.11287932630154562</v>
      </c>
      <c r="C333" s="10">
        <v>-0.11287932630154562</v>
      </c>
    </row>
    <row r="334" spans="1:3" x14ac:dyDescent="0.25">
      <c r="A334" s="10">
        <v>306</v>
      </c>
      <c r="B334" s="10">
        <v>0.58878378328215508</v>
      </c>
      <c r="C334" s="10">
        <v>0.41121621671784492</v>
      </c>
    </row>
    <row r="335" spans="1:3" x14ac:dyDescent="0.25">
      <c r="A335" s="10">
        <v>307</v>
      </c>
      <c r="B335" s="10">
        <v>0.99271863030282614</v>
      </c>
      <c r="C335" s="10">
        <v>7.2813696971738562E-3</v>
      </c>
    </row>
    <row r="336" spans="1:3" x14ac:dyDescent="0.25">
      <c r="A336" s="10">
        <v>308</v>
      </c>
      <c r="B336" s="10">
        <v>1.0054257275255694</v>
      </c>
      <c r="C336" s="10">
        <v>-5.4257275255693571E-3</v>
      </c>
    </row>
    <row r="337" spans="1:3" x14ac:dyDescent="0.25">
      <c r="A337" s="10">
        <v>309</v>
      </c>
      <c r="B337" s="10">
        <v>0.23336612843320287</v>
      </c>
      <c r="C337" s="10">
        <v>-0.23336612843320287</v>
      </c>
    </row>
    <row r="338" spans="1:3" x14ac:dyDescent="0.25">
      <c r="A338" s="10">
        <v>310</v>
      </c>
      <c r="B338" s="10">
        <v>0.97530426906100454</v>
      </c>
      <c r="C338" s="10">
        <v>2.4695730938995464E-2</v>
      </c>
    </row>
    <row r="339" spans="1:3" x14ac:dyDescent="0.25">
      <c r="A339" s="10">
        <v>311</v>
      </c>
      <c r="B339" s="10">
        <v>1.0101329915446478</v>
      </c>
      <c r="C339" s="10">
        <v>-1.0132991544647751E-2</v>
      </c>
    </row>
    <row r="340" spans="1:3" x14ac:dyDescent="0.25">
      <c r="A340" s="10">
        <v>312</v>
      </c>
      <c r="B340" s="10">
        <v>0.95428016686163308</v>
      </c>
      <c r="C340" s="10">
        <v>4.5719833138366917E-2</v>
      </c>
    </row>
    <row r="341" spans="1:3" x14ac:dyDescent="0.25">
      <c r="A341" s="10">
        <v>313</v>
      </c>
      <c r="B341" s="10">
        <v>0.76656819725521019</v>
      </c>
      <c r="C341" s="10">
        <v>-0.76656819725521019</v>
      </c>
    </row>
    <row r="342" spans="1:3" x14ac:dyDescent="0.25">
      <c r="A342" s="10">
        <v>314</v>
      </c>
      <c r="B342" s="10">
        <v>0.10707453922093846</v>
      </c>
      <c r="C342" s="10">
        <v>-0.10707453922093846</v>
      </c>
    </row>
    <row r="343" spans="1:3" x14ac:dyDescent="0.25">
      <c r="A343" s="10">
        <v>315</v>
      </c>
      <c r="B343" s="10">
        <v>0.15790389638530916</v>
      </c>
      <c r="C343" s="10">
        <v>-0.15790389638530916</v>
      </c>
    </row>
    <row r="344" spans="1:3" x14ac:dyDescent="0.25">
      <c r="A344" s="10">
        <v>316</v>
      </c>
      <c r="B344" s="10">
        <v>0.62866703388173129</v>
      </c>
      <c r="C344" s="10">
        <v>0.37133296611826871</v>
      </c>
    </row>
    <row r="345" spans="1:3" x14ac:dyDescent="0.25">
      <c r="A345" s="10">
        <v>317</v>
      </c>
      <c r="B345" s="10">
        <v>0.77817777141642464</v>
      </c>
      <c r="C345" s="10">
        <v>0.22182222858357536</v>
      </c>
    </row>
    <row r="346" spans="1:3" x14ac:dyDescent="0.25">
      <c r="A346" s="10">
        <v>318</v>
      </c>
      <c r="B346" s="10">
        <v>0.13939201208195873</v>
      </c>
      <c r="C346" s="10">
        <v>-0.13939201208195873</v>
      </c>
    </row>
    <row r="347" spans="1:3" x14ac:dyDescent="0.25">
      <c r="A347" s="10">
        <v>319</v>
      </c>
      <c r="B347" s="10">
        <v>0.96949948198039726</v>
      </c>
      <c r="C347" s="10">
        <v>3.050051801960274E-2</v>
      </c>
    </row>
    <row r="348" spans="1:3" x14ac:dyDescent="0.25">
      <c r="A348" s="10">
        <v>320</v>
      </c>
      <c r="B348" s="10">
        <v>0.87191562467160355</v>
      </c>
      <c r="C348" s="10">
        <v>0.12808437532839645</v>
      </c>
    </row>
    <row r="349" spans="1:3" x14ac:dyDescent="0.25">
      <c r="A349" s="10">
        <v>321</v>
      </c>
      <c r="B349" s="10">
        <v>0.14190326170458178</v>
      </c>
      <c r="C349" s="10">
        <v>-0.14190326170458178</v>
      </c>
    </row>
    <row r="350" spans="1:3" x14ac:dyDescent="0.25">
      <c r="A350" s="10">
        <v>322</v>
      </c>
      <c r="B350" s="10">
        <v>0.11287932630154562</v>
      </c>
      <c r="C350" s="10">
        <v>-0.11287932630154562</v>
      </c>
    </row>
    <row r="351" spans="1:3" x14ac:dyDescent="0.25">
      <c r="A351" s="10">
        <v>323</v>
      </c>
      <c r="B351" s="10">
        <v>0.78868982251611019</v>
      </c>
      <c r="C351" s="10">
        <v>0.21131017748388981</v>
      </c>
    </row>
    <row r="352" spans="1:3" x14ac:dyDescent="0.25">
      <c r="A352" s="10">
        <v>324</v>
      </c>
      <c r="B352" s="10">
        <v>0.78978734557763908</v>
      </c>
      <c r="C352" s="10">
        <v>0.21021265442236092</v>
      </c>
    </row>
    <row r="353" spans="1:3" x14ac:dyDescent="0.25">
      <c r="A353" s="10">
        <v>325</v>
      </c>
      <c r="B353" s="10">
        <v>-0.24984686236508585</v>
      </c>
      <c r="C353" s="10">
        <v>0.24984686236508585</v>
      </c>
    </row>
    <row r="354" spans="1:3" x14ac:dyDescent="0.25">
      <c r="A354" s="10">
        <v>326</v>
      </c>
      <c r="B354" s="10">
        <v>0.94047554657736132</v>
      </c>
      <c r="C354" s="10">
        <v>5.9524453422638679E-2</v>
      </c>
    </row>
    <row r="355" spans="1:3" x14ac:dyDescent="0.25">
      <c r="A355" s="10">
        <v>327</v>
      </c>
      <c r="B355" s="10">
        <v>-8.4483434439099558E-2</v>
      </c>
      <c r="C355" s="10">
        <v>8.4483434439099558E-2</v>
      </c>
    </row>
    <row r="356" spans="1:3" x14ac:dyDescent="0.25">
      <c r="A356" s="10">
        <v>328</v>
      </c>
      <c r="B356" s="10">
        <v>0.75386110003246698</v>
      </c>
      <c r="C356" s="10">
        <v>0.24613889996753302</v>
      </c>
    </row>
    <row r="357" spans="1:3" x14ac:dyDescent="0.25">
      <c r="A357" s="10">
        <v>329</v>
      </c>
      <c r="B357" s="10">
        <v>0.55430232489536635</v>
      </c>
      <c r="C357" s="10">
        <v>0.44569767510463365</v>
      </c>
    </row>
    <row r="358" spans="1:3" x14ac:dyDescent="0.25">
      <c r="A358" s="10">
        <v>330</v>
      </c>
      <c r="B358" s="10">
        <v>1.0565712881895055</v>
      </c>
      <c r="C358" s="10">
        <v>-5.657128818950552E-2</v>
      </c>
    </row>
    <row r="359" spans="1:3" x14ac:dyDescent="0.25">
      <c r="A359" s="10">
        <v>331</v>
      </c>
      <c r="B359" s="10">
        <v>0.53218069963446613</v>
      </c>
      <c r="C359" s="10">
        <v>0.46781930036553387</v>
      </c>
    </row>
    <row r="360" spans="1:3" x14ac:dyDescent="0.25">
      <c r="A360" s="10">
        <v>332</v>
      </c>
      <c r="B360" s="10">
        <v>0.37534714881201425</v>
      </c>
      <c r="C360" s="10">
        <v>-0.37534714881201425</v>
      </c>
    </row>
    <row r="361" spans="1:3" x14ac:dyDescent="0.25">
      <c r="A361" s="10">
        <v>333</v>
      </c>
      <c r="B361" s="10">
        <v>0.41888305191656838</v>
      </c>
      <c r="C361" s="10">
        <v>-0.41888305191656838</v>
      </c>
    </row>
    <row r="362" spans="1:3" x14ac:dyDescent="0.25">
      <c r="A362" s="10">
        <v>334</v>
      </c>
      <c r="B362" s="10">
        <v>8.605043702156713E-2</v>
      </c>
      <c r="C362" s="10">
        <v>-8.605043702156713E-2</v>
      </c>
    </row>
    <row r="363" spans="1:3" x14ac:dyDescent="0.25">
      <c r="A363" s="10">
        <v>335</v>
      </c>
      <c r="B363" s="10">
        <v>0.94737785671949726</v>
      </c>
      <c r="C363" s="10">
        <v>5.2622143280502742E-2</v>
      </c>
    </row>
    <row r="364" spans="1:3" x14ac:dyDescent="0.25">
      <c r="A364" s="10">
        <v>336</v>
      </c>
      <c r="B364" s="10">
        <v>0.11287932630154562</v>
      </c>
      <c r="C364" s="10">
        <v>-0.11287932630154562</v>
      </c>
    </row>
    <row r="365" spans="1:3" x14ac:dyDescent="0.25">
      <c r="A365" s="10">
        <v>337</v>
      </c>
      <c r="B365" s="10">
        <v>0.42578536205870449</v>
      </c>
      <c r="C365" s="10">
        <v>-0.42578536205870449</v>
      </c>
    </row>
    <row r="366" spans="1:3" x14ac:dyDescent="0.25">
      <c r="A366" s="10">
        <v>338</v>
      </c>
      <c r="B366" s="10">
        <v>0.91145161117432516</v>
      </c>
      <c r="C366" s="10">
        <v>8.854838882567484E-2</v>
      </c>
    </row>
    <row r="367" spans="1:3" x14ac:dyDescent="0.25">
      <c r="A367" s="10">
        <v>339</v>
      </c>
      <c r="B367" s="10">
        <v>8.3931588506157562E-3</v>
      </c>
      <c r="C367" s="10">
        <v>0.99160684114938424</v>
      </c>
    </row>
    <row r="368" spans="1:3" x14ac:dyDescent="0.25">
      <c r="A368" s="10">
        <v>340</v>
      </c>
      <c r="B368" s="10">
        <v>0.37824954235231789</v>
      </c>
      <c r="C368" s="10">
        <v>-0.37824954235231789</v>
      </c>
    </row>
    <row r="369" spans="1:3" x14ac:dyDescent="0.25">
      <c r="A369" s="10">
        <v>341</v>
      </c>
      <c r="B369" s="10">
        <v>0.39590016669020484</v>
      </c>
      <c r="C369" s="10">
        <v>0.60409983330979511</v>
      </c>
    </row>
    <row r="370" spans="1:3" x14ac:dyDescent="0.25">
      <c r="A370" s="10">
        <v>342</v>
      </c>
      <c r="B370" s="10">
        <v>0.87411067079466098</v>
      </c>
      <c r="C370" s="10">
        <v>0.12588932920533902</v>
      </c>
    </row>
    <row r="371" spans="1:3" x14ac:dyDescent="0.25">
      <c r="A371" s="10">
        <v>343</v>
      </c>
      <c r="B371" s="10">
        <v>0.29031647617774625</v>
      </c>
      <c r="C371" s="10">
        <v>-0.29031647617774625</v>
      </c>
    </row>
    <row r="372" spans="1:3" x14ac:dyDescent="0.25">
      <c r="A372" s="10">
        <v>344</v>
      </c>
      <c r="B372" s="10">
        <v>0.30773083741956786</v>
      </c>
      <c r="C372" s="10">
        <v>-0.30773083741956786</v>
      </c>
    </row>
    <row r="373" spans="1:3" x14ac:dyDescent="0.25">
      <c r="A373" s="10">
        <v>345</v>
      </c>
      <c r="B373" s="10">
        <v>0.24387817953288859</v>
      </c>
      <c r="C373" s="10">
        <v>-0.24387817953288859</v>
      </c>
    </row>
    <row r="374" spans="1:3" x14ac:dyDescent="0.25">
      <c r="A374" s="10">
        <v>346</v>
      </c>
      <c r="B374" s="10">
        <v>0.82351854499975352</v>
      </c>
      <c r="C374" s="10">
        <v>0.17648145500024648</v>
      </c>
    </row>
    <row r="375" spans="1:3" x14ac:dyDescent="0.25">
      <c r="A375" s="10">
        <v>347</v>
      </c>
      <c r="B375" s="10">
        <v>0.7306419517100381</v>
      </c>
      <c r="C375" s="10">
        <v>0.2693580482899619</v>
      </c>
    </row>
    <row r="376" spans="1:3" x14ac:dyDescent="0.25">
      <c r="A376" s="10">
        <v>348</v>
      </c>
      <c r="B376" s="10">
        <v>0.57752147321779512</v>
      </c>
      <c r="C376" s="10">
        <v>0.42247852678220488</v>
      </c>
    </row>
    <row r="377" spans="1:3" x14ac:dyDescent="0.25">
      <c r="A377" s="10">
        <v>349</v>
      </c>
      <c r="B377" s="10">
        <v>0.20685344265278988</v>
      </c>
      <c r="C377" s="10">
        <v>0.79314655734721007</v>
      </c>
    </row>
    <row r="378" spans="1:3" x14ac:dyDescent="0.25">
      <c r="A378" s="10">
        <v>350</v>
      </c>
      <c r="B378" s="10">
        <v>2.5807520092437475E-2</v>
      </c>
      <c r="C378" s="10">
        <v>-2.5807520092437475E-2</v>
      </c>
    </row>
    <row r="379" spans="1:3" x14ac:dyDescent="0.25">
      <c r="A379" s="10">
        <v>351</v>
      </c>
      <c r="B379" s="10">
        <v>0.13609847462397451</v>
      </c>
      <c r="C379" s="10">
        <v>-0.13609847462397451</v>
      </c>
    </row>
    <row r="380" spans="1:3" x14ac:dyDescent="0.25">
      <c r="A380" s="10">
        <v>352</v>
      </c>
      <c r="B380" s="10">
        <v>0.48273570980324776</v>
      </c>
      <c r="C380" s="10">
        <v>-0.48273570980324776</v>
      </c>
    </row>
    <row r="381" spans="1:3" x14ac:dyDescent="0.25">
      <c r="A381" s="10">
        <v>353</v>
      </c>
      <c r="B381" s="10">
        <v>0.13719599768550333</v>
      </c>
      <c r="C381" s="10">
        <v>-0.13719599768550333</v>
      </c>
    </row>
    <row r="382" spans="1:3" x14ac:dyDescent="0.25">
      <c r="A382" s="10">
        <v>354</v>
      </c>
      <c r="B382" s="10">
        <v>7.9148126879431124E-2</v>
      </c>
      <c r="C382" s="10">
        <v>-7.9148126879431124E-2</v>
      </c>
    </row>
    <row r="383" spans="1:3" x14ac:dyDescent="0.25">
      <c r="A383" s="10">
        <v>355</v>
      </c>
      <c r="B383" s="10">
        <v>0.11287932630154562</v>
      </c>
      <c r="C383" s="10">
        <v>-0.11287932630154562</v>
      </c>
    </row>
    <row r="384" spans="1:3" x14ac:dyDescent="0.25">
      <c r="A384" s="10">
        <v>356</v>
      </c>
      <c r="B384" s="10">
        <v>0.10707453922093846</v>
      </c>
      <c r="C384" s="10">
        <v>-0.10707453922093846</v>
      </c>
    </row>
    <row r="385" spans="1:3" x14ac:dyDescent="0.25">
      <c r="A385" s="10">
        <v>357</v>
      </c>
      <c r="B385" s="10">
        <v>1.0217425657058623</v>
      </c>
      <c r="C385" s="10">
        <v>-2.1742565705862305E-2</v>
      </c>
    </row>
    <row r="386" spans="1:3" x14ac:dyDescent="0.25">
      <c r="A386" s="10">
        <v>358</v>
      </c>
      <c r="B386" s="10">
        <v>0.74225152587125254</v>
      </c>
      <c r="C386" s="10">
        <v>-0.74225152587125254</v>
      </c>
    </row>
    <row r="387" spans="1:3" x14ac:dyDescent="0.25">
      <c r="A387" s="10">
        <v>359</v>
      </c>
      <c r="B387" s="10">
        <v>0.62286224680112401</v>
      </c>
      <c r="C387" s="10">
        <v>0.37713775319887599</v>
      </c>
    </row>
    <row r="388" spans="1:3" x14ac:dyDescent="0.25">
      <c r="A388" s="10">
        <v>360</v>
      </c>
      <c r="B388" s="10">
        <v>0.62286224680112401</v>
      </c>
      <c r="C388" s="10">
        <v>0.37713775319887599</v>
      </c>
    </row>
    <row r="389" spans="1:3" x14ac:dyDescent="0.25">
      <c r="A389" s="10">
        <v>361</v>
      </c>
      <c r="B389" s="10">
        <v>-7.9236793296770178E-3</v>
      </c>
      <c r="C389" s="10">
        <v>7.9236793296770178E-3</v>
      </c>
    </row>
    <row r="390" spans="1:3" x14ac:dyDescent="0.25">
      <c r="A390" s="10">
        <v>362</v>
      </c>
      <c r="B390" s="10">
        <v>0.23917091551381015</v>
      </c>
      <c r="C390" s="10">
        <v>-0.23917091551381015</v>
      </c>
    </row>
    <row r="391" spans="1:3" x14ac:dyDescent="0.25">
      <c r="A391" s="10">
        <v>363</v>
      </c>
      <c r="B391" s="10">
        <v>0.51837607935019414</v>
      </c>
      <c r="C391" s="10">
        <v>-0.51837607935019414</v>
      </c>
    </row>
    <row r="392" spans="1:3" x14ac:dyDescent="0.25">
      <c r="A392" s="10">
        <v>364</v>
      </c>
      <c r="B392" s="10">
        <v>6.6441029656687967E-2</v>
      </c>
      <c r="C392" s="10">
        <v>-6.6441029656687967E-2</v>
      </c>
    </row>
    <row r="393" spans="1:3" x14ac:dyDescent="0.25">
      <c r="A393" s="10">
        <v>365</v>
      </c>
      <c r="B393" s="10">
        <v>6.7538552718216682E-2</v>
      </c>
      <c r="C393" s="10">
        <v>-6.7538552718216682E-2</v>
      </c>
    </row>
    <row r="394" spans="1:3" x14ac:dyDescent="0.25">
      <c r="A394" s="10">
        <v>366</v>
      </c>
      <c r="B394" s="10">
        <v>9.5464965059724016E-2</v>
      </c>
      <c r="C394" s="10">
        <v>-9.5464965059724016E-2</v>
      </c>
    </row>
    <row r="395" spans="1:3" x14ac:dyDescent="0.25">
      <c r="A395" s="10">
        <v>367</v>
      </c>
      <c r="B395" s="10">
        <v>0.75581988305945913</v>
      </c>
      <c r="C395" s="10">
        <v>0.24418011694054087</v>
      </c>
    </row>
    <row r="396" spans="1:3" x14ac:dyDescent="0.25">
      <c r="A396" s="10">
        <v>368</v>
      </c>
      <c r="B396" s="10">
        <v>0.62286224680112401</v>
      </c>
      <c r="C396" s="10">
        <v>0.37713775319887599</v>
      </c>
    </row>
    <row r="397" spans="1:3" x14ac:dyDescent="0.25">
      <c r="A397" s="10">
        <v>369</v>
      </c>
      <c r="B397" s="10">
        <v>0.62286224680112401</v>
      </c>
      <c r="C397" s="10">
        <v>0.37713775319887599</v>
      </c>
    </row>
    <row r="398" spans="1:3" x14ac:dyDescent="0.25">
      <c r="A398" s="10">
        <v>370</v>
      </c>
      <c r="B398" s="10">
        <v>1.0101329915446478</v>
      </c>
      <c r="C398" s="10">
        <v>-1.0132991544647751E-2</v>
      </c>
    </row>
    <row r="399" spans="1:3" x14ac:dyDescent="0.25">
      <c r="A399" s="10">
        <v>371</v>
      </c>
      <c r="B399" s="10">
        <v>0.44900451038113315</v>
      </c>
      <c r="C399" s="10">
        <v>0.55099548961886691</v>
      </c>
    </row>
    <row r="400" spans="1:3" x14ac:dyDescent="0.25">
      <c r="A400" s="10">
        <v>372</v>
      </c>
      <c r="B400" s="10">
        <v>0.11978163644368162</v>
      </c>
      <c r="C400" s="10">
        <v>-0.11978163644368162</v>
      </c>
    </row>
    <row r="401" spans="1:3" x14ac:dyDescent="0.25">
      <c r="A401" s="10">
        <v>373</v>
      </c>
      <c r="B401" s="10">
        <v>0.15931762294640339</v>
      </c>
      <c r="C401" s="10">
        <v>-0.15931762294640339</v>
      </c>
    </row>
    <row r="402" spans="1:3" x14ac:dyDescent="0.25">
      <c r="A402" s="10">
        <v>374</v>
      </c>
      <c r="B402" s="10">
        <v>0.51175964520628392</v>
      </c>
      <c r="C402" s="10">
        <v>-0.51175964520628392</v>
      </c>
    </row>
    <row r="403" spans="1:3" x14ac:dyDescent="0.25">
      <c r="A403" s="10">
        <v>375</v>
      </c>
      <c r="B403" s="10">
        <v>0.62615481598571043</v>
      </c>
      <c r="C403" s="10">
        <v>-0.62615481598571043</v>
      </c>
    </row>
    <row r="404" spans="1:3" x14ac:dyDescent="0.25">
      <c r="A404" s="10">
        <v>376</v>
      </c>
      <c r="B404" s="10">
        <v>0.94737785671949726</v>
      </c>
      <c r="C404" s="10">
        <v>5.2622143280502742E-2</v>
      </c>
    </row>
    <row r="405" spans="1:3" x14ac:dyDescent="0.25">
      <c r="A405" s="10">
        <v>377</v>
      </c>
      <c r="B405" s="10">
        <v>0.65188618220416017</v>
      </c>
      <c r="C405" s="10">
        <v>0.34811381779583983</v>
      </c>
    </row>
    <row r="406" spans="1:3" x14ac:dyDescent="0.25">
      <c r="A406" s="10">
        <v>378</v>
      </c>
      <c r="B406" s="10">
        <v>0.48273570980324776</v>
      </c>
      <c r="C406" s="10">
        <v>-0.48273570980324776</v>
      </c>
    </row>
    <row r="407" spans="1:3" x14ac:dyDescent="0.25">
      <c r="A407" s="10">
        <v>379</v>
      </c>
      <c r="B407" s="10">
        <v>0.15351283586579612</v>
      </c>
      <c r="C407" s="10">
        <v>-0.15351283586579612</v>
      </c>
    </row>
    <row r="408" spans="1:3" x14ac:dyDescent="0.25">
      <c r="A408" s="10">
        <v>380</v>
      </c>
      <c r="B408" s="10">
        <v>0.15931762294640339</v>
      </c>
      <c r="C408" s="10">
        <v>-0.15931762294640339</v>
      </c>
    </row>
    <row r="409" spans="1:3" x14ac:dyDescent="0.25">
      <c r="A409" s="10">
        <v>381</v>
      </c>
      <c r="B409" s="10">
        <v>0.90564682409371788</v>
      </c>
      <c r="C409" s="10">
        <v>9.4353175906282116E-2</v>
      </c>
    </row>
    <row r="410" spans="1:3" x14ac:dyDescent="0.25">
      <c r="A410" s="10">
        <v>382</v>
      </c>
      <c r="B410" s="10">
        <v>0.77378671089691164</v>
      </c>
      <c r="C410" s="10">
        <v>0.22621328910308836</v>
      </c>
    </row>
    <row r="411" spans="1:3" x14ac:dyDescent="0.25">
      <c r="A411" s="10">
        <v>383</v>
      </c>
      <c r="B411" s="10">
        <v>8.3855390898509574E-2</v>
      </c>
      <c r="C411" s="10">
        <v>-8.3855390898509574E-2</v>
      </c>
    </row>
    <row r="412" spans="1:3" x14ac:dyDescent="0.25">
      <c r="A412" s="10">
        <v>384</v>
      </c>
      <c r="B412" s="10">
        <v>0.90093956007463949</v>
      </c>
      <c r="C412" s="10">
        <v>9.9060439925360511E-2</v>
      </c>
    </row>
    <row r="413" spans="1:3" x14ac:dyDescent="0.25">
      <c r="A413" s="10">
        <v>385</v>
      </c>
      <c r="B413" s="10">
        <v>0.11287932630154562</v>
      </c>
      <c r="C413" s="10">
        <v>-0.11287932630154562</v>
      </c>
    </row>
    <row r="414" spans="1:3" x14ac:dyDescent="0.25">
      <c r="A414" s="10">
        <v>386</v>
      </c>
      <c r="B414" s="10">
        <v>0.34836434698381835</v>
      </c>
      <c r="C414" s="10">
        <v>-0.34836434698381835</v>
      </c>
    </row>
    <row r="415" spans="1:3" x14ac:dyDescent="0.25">
      <c r="A415" s="10">
        <v>387</v>
      </c>
      <c r="B415" s="10">
        <v>3.709992248068858E-2</v>
      </c>
      <c r="C415" s="10">
        <v>-3.709992248068858E-2</v>
      </c>
    </row>
    <row r="416" spans="1:3" x14ac:dyDescent="0.25">
      <c r="A416" s="10">
        <v>388</v>
      </c>
      <c r="B416" s="10">
        <v>0.75386110003246698</v>
      </c>
      <c r="C416" s="10">
        <v>0.24613889996753302</v>
      </c>
    </row>
    <row r="417" spans="1:3" x14ac:dyDescent="0.25">
      <c r="A417" s="10">
        <v>389</v>
      </c>
      <c r="B417" s="10">
        <v>0.11287932630154562</v>
      </c>
      <c r="C417" s="10">
        <v>-0.11287932630154562</v>
      </c>
    </row>
    <row r="418" spans="1:3" x14ac:dyDescent="0.25">
      <c r="A418" s="10">
        <v>390</v>
      </c>
      <c r="B418" s="10">
        <v>0.86415205456400401</v>
      </c>
      <c r="C418" s="10">
        <v>0.13584794543599599</v>
      </c>
    </row>
    <row r="419" spans="1:3" x14ac:dyDescent="0.25">
      <c r="A419" s="10">
        <v>391</v>
      </c>
      <c r="B419" s="10">
        <v>0.38515185249445399</v>
      </c>
      <c r="C419" s="10">
        <v>0.61484814750554606</v>
      </c>
    </row>
    <row r="420" spans="1:3" x14ac:dyDescent="0.25">
      <c r="A420" s="10">
        <v>392</v>
      </c>
      <c r="B420" s="10">
        <v>0.14770804878518895</v>
      </c>
      <c r="C420" s="10">
        <v>0.85229195121481105</v>
      </c>
    </row>
    <row r="421" spans="1:3" x14ac:dyDescent="0.25">
      <c r="A421" s="10">
        <v>393</v>
      </c>
      <c r="B421" s="10">
        <v>1.6392992054280589E-2</v>
      </c>
      <c r="C421" s="10">
        <v>-1.6392992054280589E-2</v>
      </c>
    </row>
    <row r="422" spans="1:3" x14ac:dyDescent="0.25">
      <c r="A422" s="10">
        <v>394</v>
      </c>
      <c r="B422" s="10">
        <v>0.97059700504192614</v>
      </c>
      <c r="C422" s="10">
        <v>2.9402994958073858E-2</v>
      </c>
    </row>
    <row r="423" spans="1:3" x14ac:dyDescent="0.25">
      <c r="A423" s="10">
        <v>395</v>
      </c>
      <c r="B423" s="10">
        <v>0.64027660804294573</v>
      </c>
      <c r="C423" s="10">
        <v>0.35972339195705427</v>
      </c>
    </row>
    <row r="424" spans="1:3" x14ac:dyDescent="0.25">
      <c r="A424" s="10">
        <v>396</v>
      </c>
      <c r="B424" s="10">
        <v>0.14190326170458178</v>
      </c>
      <c r="C424" s="10">
        <v>-0.14190326170458178</v>
      </c>
    </row>
    <row r="425" spans="1:3" x14ac:dyDescent="0.25">
      <c r="A425" s="10">
        <v>397</v>
      </c>
      <c r="B425" s="10">
        <v>0.59964309847869524</v>
      </c>
      <c r="C425" s="10">
        <v>-0.59964309847869524</v>
      </c>
    </row>
    <row r="426" spans="1:3" x14ac:dyDescent="0.25">
      <c r="A426" s="10">
        <v>398</v>
      </c>
      <c r="B426" s="10">
        <v>0.18583030872681638</v>
      </c>
      <c r="C426" s="10">
        <v>-0.18583030872681638</v>
      </c>
    </row>
    <row r="427" spans="1:3" x14ac:dyDescent="0.25">
      <c r="A427" s="10">
        <v>399</v>
      </c>
      <c r="B427" s="10">
        <v>0.3193404115807823</v>
      </c>
      <c r="C427" s="10">
        <v>-0.3193404115807823</v>
      </c>
    </row>
    <row r="428" spans="1:3" x14ac:dyDescent="0.25">
      <c r="A428" s="10">
        <v>400</v>
      </c>
      <c r="B428" s="10">
        <v>0.80029939667732464</v>
      </c>
      <c r="C428" s="10">
        <v>0.19970060332267536</v>
      </c>
    </row>
    <row r="429" spans="1:3" x14ac:dyDescent="0.25">
      <c r="A429" s="10">
        <v>401</v>
      </c>
      <c r="B429" s="10">
        <v>4.3221881334259082E-2</v>
      </c>
      <c r="C429" s="10">
        <v>0.95677811866574092</v>
      </c>
    </row>
    <row r="430" spans="1:3" x14ac:dyDescent="0.25">
      <c r="A430" s="10">
        <v>402</v>
      </c>
      <c r="B430" s="10">
        <v>0.1186841133821529</v>
      </c>
      <c r="C430" s="10">
        <v>-0.1186841133821529</v>
      </c>
    </row>
    <row r="431" spans="1:3" x14ac:dyDescent="0.25">
      <c r="A431" s="10">
        <v>403</v>
      </c>
      <c r="B431" s="10">
        <v>0.61235019570143845</v>
      </c>
      <c r="C431" s="10">
        <v>-0.61235019570143845</v>
      </c>
    </row>
    <row r="432" spans="1:3" x14ac:dyDescent="0.25">
      <c r="A432" s="10">
        <v>404</v>
      </c>
      <c r="B432" s="10">
        <v>6.1733765637609524E-2</v>
      </c>
      <c r="C432" s="10">
        <v>-6.1733765637609524E-2</v>
      </c>
    </row>
    <row r="433" spans="1:3" x14ac:dyDescent="0.25">
      <c r="A433" s="10">
        <v>405</v>
      </c>
      <c r="B433" s="10">
        <v>0.6634957563653745</v>
      </c>
      <c r="C433" s="10">
        <v>-0.6634957563653745</v>
      </c>
    </row>
    <row r="434" spans="1:3" x14ac:dyDescent="0.25">
      <c r="A434" s="10">
        <v>406</v>
      </c>
      <c r="B434" s="10">
        <v>0.21014698011077398</v>
      </c>
      <c r="C434" s="10">
        <v>-0.21014698011077398</v>
      </c>
    </row>
    <row r="435" spans="1:3" x14ac:dyDescent="0.25">
      <c r="A435" s="10">
        <v>407</v>
      </c>
      <c r="B435" s="10">
        <v>-2.6435563633027459E-2</v>
      </c>
      <c r="C435" s="10">
        <v>2.6435563633027459E-2</v>
      </c>
    </row>
    <row r="436" spans="1:3" x14ac:dyDescent="0.25">
      <c r="A436" s="10">
        <v>408</v>
      </c>
      <c r="B436" s="10">
        <v>0.39009537960959767</v>
      </c>
      <c r="C436" s="10">
        <v>0.60990462039040239</v>
      </c>
    </row>
    <row r="437" spans="1:3" x14ac:dyDescent="0.25">
      <c r="A437" s="10">
        <v>409</v>
      </c>
      <c r="B437" s="10">
        <v>0.14770804878518895</v>
      </c>
      <c r="C437" s="10">
        <v>-0.14770804878518895</v>
      </c>
    </row>
    <row r="438" spans="1:3" x14ac:dyDescent="0.25">
      <c r="A438" s="10">
        <v>410</v>
      </c>
      <c r="B438" s="10">
        <v>0.48683992605113724</v>
      </c>
      <c r="C438" s="10">
        <v>-0.48683992605113724</v>
      </c>
    </row>
    <row r="439" spans="1:3" x14ac:dyDescent="0.25">
      <c r="A439" s="10">
        <v>411</v>
      </c>
      <c r="B439" s="10">
        <v>0.11287932630154562</v>
      </c>
      <c r="C439" s="10">
        <v>-0.11287932630154562</v>
      </c>
    </row>
    <row r="440" spans="1:3" x14ac:dyDescent="0.25">
      <c r="A440" s="10">
        <v>412</v>
      </c>
      <c r="B440" s="10">
        <v>0.11287932630154562</v>
      </c>
      <c r="C440" s="10">
        <v>-0.11287932630154562</v>
      </c>
    </row>
    <row r="441" spans="1:3" x14ac:dyDescent="0.25">
      <c r="A441" s="10">
        <v>413</v>
      </c>
      <c r="B441" s="10">
        <v>0.91254913423585404</v>
      </c>
      <c r="C441" s="10">
        <v>8.7450865764145957E-2</v>
      </c>
    </row>
    <row r="442" spans="1:3" x14ac:dyDescent="0.25">
      <c r="A442" s="10">
        <v>414</v>
      </c>
      <c r="B442" s="10">
        <v>0.29612126325835342</v>
      </c>
      <c r="C442" s="10">
        <v>-0.29612126325835342</v>
      </c>
    </row>
    <row r="443" spans="1:3" x14ac:dyDescent="0.25">
      <c r="A443" s="10">
        <v>415</v>
      </c>
      <c r="B443" s="10">
        <v>1.4197945931223033E-2</v>
      </c>
      <c r="C443" s="10">
        <v>0.98580205406877697</v>
      </c>
    </row>
    <row r="444" spans="1:3" x14ac:dyDescent="0.25">
      <c r="A444" s="10">
        <v>416</v>
      </c>
      <c r="B444" s="10">
        <v>0.62286224680112401</v>
      </c>
      <c r="C444" s="10">
        <v>-0.62286224680112401</v>
      </c>
    </row>
    <row r="445" spans="1:3" x14ac:dyDescent="0.25">
      <c r="A445" s="10">
        <v>417</v>
      </c>
      <c r="B445" s="10">
        <v>0.72012990061035242</v>
      </c>
      <c r="C445" s="10">
        <v>0.27987009938964758</v>
      </c>
    </row>
    <row r="446" spans="1:3" x14ac:dyDescent="0.25">
      <c r="A446" s="10">
        <v>418</v>
      </c>
      <c r="B446" s="10">
        <v>0.85834726748339674</v>
      </c>
      <c r="C446" s="10">
        <v>0.14165273251660326</v>
      </c>
    </row>
    <row r="447" spans="1:3" x14ac:dyDescent="0.25">
      <c r="A447" s="10">
        <v>419</v>
      </c>
      <c r="B447" s="10">
        <v>0.27870690201653181</v>
      </c>
      <c r="C447" s="10">
        <v>-0.27870690201653181</v>
      </c>
    </row>
    <row r="448" spans="1:3" x14ac:dyDescent="0.25">
      <c r="A448" s="10">
        <v>420</v>
      </c>
      <c r="B448" s="10">
        <v>0.72154362717144671</v>
      </c>
      <c r="C448" s="10">
        <v>-0.72154362717144671</v>
      </c>
    </row>
    <row r="449" spans="1:3" x14ac:dyDescent="0.25">
      <c r="A449" s="10">
        <v>421</v>
      </c>
      <c r="B449" s="10">
        <v>0.11287932630154562</v>
      </c>
      <c r="C449" s="10">
        <v>-0.11287932630154562</v>
      </c>
    </row>
    <row r="450" spans="1:3" x14ac:dyDescent="0.25">
      <c r="A450" s="10">
        <v>422</v>
      </c>
      <c r="B450" s="10">
        <v>0.14770804878518895</v>
      </c>
      <c r="C450" s="10">
        <v>-0.14770804878518895</v>
      </c>
    </row>
    <row r="451" spans="1:3" x14ac:dyDescent="0.25">
      <c r="A451" s="10">
        <v>423</v>
      </c>
      <c r="B451" s="10">
        <v>0.10126975214033129</v>
      </c>
      <c r="C451" s="10">
        <v>-0.10126975214033129</v>
      </c>
    </row>
    <row r="452" spans="1:3" x14ac:dyDescent="0.25">
      <c r="A452" s="10">
        <v>424</v>
      </c>
      <c r="B452" s="10">
        <v>0.57171668613718796</v>
      </c>
      <c r="C452" s="10">
        <v>-0.57171668613718796</v>
      </c>
    </row>
    <row r="453" spans="1:3" x14ac:dyDescent="0.25">
      <c r="A453" s="10">
        <v>425</v>
      </c>
      <c r="B453" s="10">
        <v>0.11978163644368162</v>
      </c>
      <c r="C453" s="10">
        <v>-0.11978163644368162</v>
      </c>
    </row>
    <row r="454" spans="1:3" x14ac:dyDescent="0.25">
      <c r="A454" s="10">
        <v>426</v>
      </c>
      <c r="B454" s="10">
        <v>0.11287932630154562</v>
      </c>
      <c r="C454" s="10">
        <v>-0.11287932630154562</v>
      </c>
    </row>
    <row r="455" spans="1:3" x14ac:dyDescent="0.25">
      <c r="A455" s="10">
        <v>427</v>
      </c>
      <c r="B455" s="10">
        <v>0.75495862309399575</v>
      </c>
      <c r="C455" s="10">
        <v>0.24504137690600425</v>
      </c>
    </row>
    <row r="456" spans="1:3" x14ac:dyDescent="0.25">
      <c r="A456" s="10">
        <v>428</v>
      </c>
      <c r="B456" s="10">
        <v>0.85254248040278957</v>
      </c>
      <c r="C456" s="10">
        <v>0.14745751959721043</v>
      </c>
    </row>
    <row r="457" spans="1:3" x14ac:dyDescent="0.25">
      <c r="A457" s="10">
        <v>429</v>
      </c>
      <c r="B457" s="10">
        <v>0.11287932630154562</v>
      </c>
      <c r="C457" s="10">
        <v>-0.11287932630154562</v>
      </c>
    </row>
    <row r="458" spans="1:3" x14ac:dyDescent="0.25">
      <c r="A458" s="10">
        <v>430</v>
      </c>
      <c r="B458" s="10">
        <v>8.3855390898509574E-2</v>
      </c>
      <c r="C458" s="10">
        <v>0.91614460910149043</v>
      </c>
    </row>
    <row r="459" spans="1:3" x14ac:dyDescent="0.25">
      <c r="A459" s="10">
        <v>431</v>
      </c>
      <c r="B459" s="10">
        <v>0.47693092272264048</v>
      </c>
      <c r="C459" s="10">
        <v>0.52306907727735952</v>
      </c>
    </row>
    <row r="460" spans="1:3" x14ac:dyDescent="0.25">
      <c r="A460" s="10">
        <v>432</v>
      </c>
      <c r="B460" s="10">
        <v>0.57752147321779512</v>
      </c>
      <c r="C460" s="10">
        <v>0.42247852678220488</v>
      </c>
    </row>
    <row r="461" spans="1:3" x14ac:dyDescent="0.25">
      <c r="A461" s="10">
        <v>433</v>
      </c>
      <c r="B461" s="10">
        <v>0.67369160396549477</v>
      </c>
      <c r="C461" s="10">
        <v>0.32630839603450523</v>
      </c>
    </row>
    <row r="462" spans="1:3" x14ac:dyDescent="0.25">
      <c r="A462" s="10">
        <v>434</v>
      </c>
      <c r="B462" s="10">
        <v>0.17092719710761783</v>
      </c>
      <c r="C462" s="10">
        <v>-0.17092719710761783</v>
      </c>
    </row>
    <row r="463" spans="1:3" x14ac:dyDescent="0.25">
      <c r="A463" s="10">
        <v>435</v>
      </c>
      <c r="B463" s="10">
        <v>0.3038848333659529</v>
      </c>
      <c r="C463" s="10">
        <v>-0.3038848333659529</v>
      </c>
    </row>
    <row r="464" spans="1:3" x14ac:dyDescent="0.25">
      <c r="A464" s="10">
        <v>436</v>
      </c>
      <c r="B464" s="10">
        <v>1.022840088767391</v>
      </c>
      <c r="C464" s="10">
        <v>-2.2840088767390965E-2</v>
      </c>
    </row>
    <row r="465" spans="1:3" x14ac:dyDescent="0.25">
      <c r="A465" s="10">
        <v>437</v>
      </c>
      <c r="B465" s="10">
        <v>0.56700942211810945</v>
      </c>
      <c r="C465" s="10">
        <v>-0.56700942211810945</v>
      </c>
    </row>
    <row r="466" spans="1:3" x14ac:dyDescent="0.25">
      <c r="A466" s="10">
        <v>438</v>
      </c>
      <c r="B466" s="10">
        <v>0.73283699783309564</v>
      </c>
      <c r="C466" s="10">
        <v>0.26716300216690436</v>
      </c>
    </row>
    <row r="467" spans="1:3" x14ac:dyDescent="0.25">
      <c r="A467" s="10">
        <v>439</v>
      </c>
      <c r="B467" s="10">
        <v>0.22261781423745192</v>
      </c>
      <c r="C467" s="10">
        <v>-0.22261781423745192</v>
      </c>
    </row>
    <row r="468" spans="1:3" x14ac:dyDescent="0.25">
      <c r="A468" s="10">
        <v>440</v>
      </c>
      <c r="B468" s="10">
        <v>0.27290211493592464</v>
      </c>
      <c r="C468" s="10">
        <v>-0.27290211493592464</v>
      </c>
    </row>
    <row r="469" spans="1:3" x14ac:dyDescent="0.25">
      <c r="A469" s="10">
        <v>441</v>
      </c>
      <c r="B469" s="10">
        <v>0.65627724272367305</v>
      </c>
      <c r="C469" s="10">
        <v>0.34372275727632695</v>
      </c>
    </row>
    <row r="470" spans="1:3" x14ac:dyDescent="0.25">
      <c r="A470" s="10">
        <v>442</v>
      </c>
      <c r="B470" s="10">
        <v>0.15351283586579612</v>
      </c>
      <c r="C470" s="10">
        <v>-0.15351283586579612</v>
      </c>
    </row>
    <row r="471" spans="1:3" x14ac:dyDescent="0.25">
      <c r="A471" s="10">
        <v>443</v>
      </c>
      <c r="B471" s="10">
        <v>7.9148126879431124E-2</v>
      </c>
      <c r="C471" s="10">
        <v>-7.9148126879431124E-2</v>
      </c>
    </row>
    <row r="472" spans="1:3" x14ac:dyDescent="0.25">
      <c r="A472" s="10">
        <v>444</v>
      </c>
      <c r="B472" s="10">
        <v>0.80029939667732464</v>
      </c>
      <c r="C472" s="10">
        <v>0.19970060332267536</v>
      </c>
    </row>
    <row r="473" spans="1:3" x14ac:dyDescent="0.25">
      <c r="A473" s="10">
        <v>445</v>
      </c>
      <c r="B473" s="10">
        <v>0.11287932630154562</v>
      </c>
      <c r="C473" s="10">
        <v>0.88712067369845438</v>
      </c>
    </row>
    <row r="474" spans="1:3" x14ac:dyDescent="0.25">
      <c r="A474" s="10">
        <v>446</v>
      </c>
      <c r="B474" s="10">
        <v>0.61624581265721357</v>
      </c>
      <c r="C474" s="10">
        <v>0.38375418734278643</v>
      </c>
    </row>
    <row r="475" spans="1:3" x14ac:dyDescent="0.25">
      <c r="A475" s="10">
        <v>447</v>
      </c>
      <c r="B475" s="10">
        <v>0.88737120288643279</v>
      </c>
      <c r="C475" s="10">
        <v>0.11262879711356721</v>
      </c>
    </row>
    <row r="476" spans="1:3" x14ac:dyDescent="0.25">
      <c r="A476" s="10">
        <v>448</v>
      </c>
      <c r="B476" s="10">
        <v>0.44210220023899727</v>
      </c>
      <c r="C476" s="10">
        <v>0.55789779976100273</v>
      </c>
    </row>
    <row r="477" spans="1:3" x14ac:dyDescent="0.25">
      <c r="A477" s="10">
        <v>449</v>
      </c>
      <c r="B477" s="10">
        <v>0.65988601540782488</v>
      </c>
      <c r="C477" s="10">
        <v>0.34011398459217512</v>
      </c>
    </row>
    <row r="478" spans="1:3" x14ac:dyDescent="0.25">
      <c r="A478" s="10">
        <v>450</v>
      </c>
      <c r="B478" s="10">
        <v>0.3376160327880674</v>
      </c>
      <c r="C478" s="10">
        <v>0.6623839672119326</v>
      </c>
    </row>
    <row r="479" spans="1:3" x14ac:dyDescent="0.25">
      <c r="A479" s="10">
        <v>451</v>
      </c>
      <c r="B479" s="10">
        <v>0.19853740594955965</v>
      </c>
      <c r="C479" s="10">
        <v>-0.19853740594955965</v>
      </c>
    </row>
    <row r="480" spans="1:3" x14ac:dyDescent="0.25">
      <c r="A480" s="10">
        <v>452</v>
      </c>
      <c r="B480" s="10">
        <v>6.7538552718216682E-2</v>
      </c>
      <c r="C480" s="10">
        <v>-6.7538552718216682E-2</v>
      </c>
    </row>
    <row r="481" spans="1:3" x14ac:dyDescent="0.25">
      <c r="A481" s="10">
        <v>453</v>
      </c>
      <c r="B481" s="10">
        <v>0.46532134856142615</v>
      </c>
      <c r="C481" s="10">
        <v>-0.46532134856142615</v>
      </c>
    </row>
    <row r="482" spans="1:3" x14ac:dyDescent="0.25">
      <c r="A482" s="10">
        <v>454</v>
      </c>
      <c r="B482" s="10">
        <v>0.30968962044656007</v>
      </c>
      <c r="C482" s="10">
        <v>0.69031037955343999</v>
      </c>
    </row>
    <row r="483" spans="1:3" x14ac:dyDescent="0.25">
      <c r="A483" s="10">
        <v>455</v>
      </c>
      <c r="B483" s="10">
        <v>0.11287932630154562</v>
      </c>
      <c r="C483" s="10">
        <v>-0.11287932630154562</v>
      </c>
    </row>
    <row r="484" spans="1:3" x14ac:dyDescent="0.25">
      <c r="A484" s="10">
        <v>456</v>
      </c>
      <c r="B484" s="10">
        <v>0.10126975214033129</v>
      </c>
      <c r="C484" s="10">
        <v>0.89873024785966871</v>
      </c>
    </row>
    <row r="485" spans="1:3" x14ac:dyDescent="0.25">
      <c r="A485" s="10">
        <v>457</v>
      </c>
      <c r="B485" s="10">
        <v>0.26215380074017369</v>
      </c>
      <c r="C485" s="10">
        <v>-0.26215380074017369</v>
      </c>
    </row>
    <row r="486" spans="1:3" x14ac:dyDescent="0.25">
      <c r="A486" s="10">
        <v>458</v>
      </c>
      <c r="B486" s="10">
        <v>0.94737785671949726</v>
      </c>
      <c r="C486" s="10">
        <v>5.2622143280502742E-2</v>
      </c>
    </row>
    <row r="487" spans="1:3" x14ac:dyDescent="0.25">
      <c r="A487" s="10">
        <v>459</v>
      </c>
      <c r="B487" s="10">
        <v>0.67259408090396589</v>
      </c>
      <c r="C487" s="10">
        <v>0.32740591909603411</v>
      </c>
    </row>
    <row r="488" spans="1:3" x14ac:dyDescent="0.25">
      <c r="A488" s="10">
        <v>460</v>
      </c>
      <c r="B488" s="10">
        <v>0.11287932630154562</v>
      </c>
      <c r="C488" s="10">
        <v>-0.11287932630154562</v>
      </c>
    </row>
    <row r="489" spans="1:3" x14ac:dyDescent="0.25">
      <c r="A489" s="10">
        <v>461</v>
      </c>
      <c r="B489" s="10">
        <v>0.36083518111049628</v>
      </c>
      <c r="C489" s="10">
        <v>0.63916481888950372</v>
      </c>
    </row>
    <row r="490" spans="1:3" x14ac:dyDescent="0.25">
      <c r="A490" s="10">
        <v>462</v>
      </c>
      <c r="B490" s="10">
        <v>7.2245816737295132E-2</v>
      </c>
      <c r="C490" s="10">
        <v>-7.2245816737295132E-2</v>
      </c>
    </row>
    <row r="491" spans="1:3" x14ac:dyDescent="0.25">
      <c r="A491" s="10">
        <v>463</v>
      </c>
      <c r="B491" s="10">
        <v>0.36663996819110356</v>
      </c>
      <c r="C491" s="10">
        <v>-0.36663996819110356</v>
      </c>
    </row>
    <row r="492" spans="1:3" x14ac:dyDescent="0.25">
      <c r="A492" s="10">
        <v>464</v>
      </c>
      <c r="B492" s="10">
        <v>0.17422073456560194</v>
      </c>
      <c r="C492" s="10">
        <v>-0.17422073456560194</v>
      </c>
    </row>
    <row r="493" spans="1:3" x14ac:dyDescent="0.25">
      <c r="A493" s="10">
        <v>465</v>
      </c>
      <c r="B493" s="10">
        <v>0.11287932630154562</v>
      </c>
      <c r="C493" s="10">
        <v>-0.11287932630154562</v>
      </c>
    </row>
    <row r="494" spans="1:3" x14ac:dyDescent="0.25">
      <c r="A494" s="10">
        <v>466</v>
      </c>
      <c r="B494" s="10">
        <v>4.9026668414866359E-2</v>
      </c>
      <c r="C494" s="10">
        <v>-4.9026668414866359E-2</v>
      </c>
    </row>
    <row r="495" spans="1:3" x14ac:dyDescent="0.25">
      <c r="A495" s="10">
        <v>467</v>
      </c>
      <c r="B495" s="10">
        <v>0.29612126325835342</v>
      </c>
      <c r="C495" s="10">
        <v>-0.29612126325835342</v>
      </c>
    </row>
    <row r="496" spans="1:3" x14ac:dyDescent="0.25">
      <c r="A496" s="10">
        <v>468</v>
      </c>
      <c r="B496" s="10">
        <v>0.31439688446563852</v>
      </c>
      <c r="C496" s="10">
        <v>-0.31439688446563852</v>
      </c>
    </row>
    <row r="497" spans="1:3" x14ac:dyDescent="0.25">
      <c r="A497" s="10">
        <v>469</v>
      </c>
      <c r="B497" s="10">
        <v>0.11287932630154562</v>
      </c>
      <c r="C497" s="10">
        <v>-0.11287932630154562</v>
      </c>
    </row>
    <row r="498" spans="1:3" x14ac:dyDescent="0.25">
      <c r="A498" s="10">
        <v>470</v>
      </c>
      <c r="B498" s="10">
        <v>0.68455636050040547</v>
      </c>
      <c r="C498" s="10">
        <v>0.31544363949959453</v>
      </c>
    </row>
    <row r="499" spans="1:3" x14ac:dyDescent="0.25">
      <c r="A499" s="10">
        <v>471</v>
      </c>
      <c r="B499" s="10">
        <v>0.11287932630154562</v>
      </c>
      <c r="C499" s="10">
        <v>-0.11287932630154562</v>
      </c>
    </row>
    <row r="500" spans="1:3" x14ac:dyDescent="0.25">
      <c r="A500" s="10">
        <v>472</v>
      </c>
      <c r="B500" s="10">
        <v>4.9026668414866359E-2</v>
      </c>
      <c r="C500" s="10">
        <v>-4.9026668414866359E-2</v>
      </c>
    </row>
    <row r="501" spans="1:3" x14ac:dyDescent="0.25">
      <c r="A501" s="10">
        <v>473</v>
      </c>
      <c r="B501" s="10">
        <v>0.7259346876909597</v>
      </c>
      <c r="C501" s="10">
        <v>0.2740653123090403</v>
      </c>
    </row>
    <row r="502" spans="1:3" x14ac:dyDescent="0.25">
      <c r="A502" s="10">
        <v>474</v>
      </c>
      <c r="B502" s="10">
        <v>0.82932333208036069</v>
      </c>
      <c r="C502" s="10">
        <v>0.17067666791963931</v>
      </c>
    </row>
    <row r="503" spans="1:3" x14ac:dyDescent="0.25">
      <c r="A503" s="10">
        <v>475</v>
      </c>
      <c r="B503" s="10">
        <v>0.65188618220416017</v>
      </c>
      <c r="C503" s="10">
        <v>-0.65188618220416017</v>
      </c>
    </row>
    <row r="504" spans="1:3" x14ac:dyDescent="0.25">
      <c r="A504" s="10">
        <v>476</v>
      </c>
      <c r="B504" s="10">
        <v>0.48273570980324776</v>
      </c>
      <c r="C504" s="10">
        <v>-0.48273570980324776</v>
      </c>
    </row>
    <row r="505" spans="1:3" x14ac:dyDescent="0.25">
      <c r="A505" s="10">
        <v>477</v>
      </c>
      <c r="B505" s="10">
        <v>0.21014698011077398</v>
      </c>
      <c r="C505" s="10">
        <v>-0.21014698011077398</v>
      </c>
    </row>
    <row r="506" spans="1:3" x14ac:dyDescent="0.25">
      <c r="A506" s="10">
        <v>478</v>
      </c>
      <c r="B506" s="10">
        <v>5.5928978557002358E-2</v>
      </c>
      <c r="C506" s="10">
        <v>-5.5928978557002358E-2</v>
      </c>
    </row>
    <row r="507" spans="1:3" x14ac:dyDescent="0.25">
      <c r="A507" s="10">
        <v>479</v>
      </c>
      <c r="B507" s="10">
        <v>0.14190326170458178</v>
      </c>
      <c r="C507" s="10">
        <v>-0.14190326170458178</v>
      </c>
    </row>
    <row r="508" spans="1:3" x14ac:dyDescent="0.25">
      <c r="A508" s="10">
        <v>480</v>
      </c>
      <c r="B508" s="10">
        <v>0.76798192381630437</v>
      </c>
      <c r="C508" s="10">
        <v>0.23201807618369563</v>
      </c>
    </row>
    <row r="509" spans="1:3" x14ac:dyDescent="0.25">
      <c r="A509" s="10">
        <v>481</v>
      </c>
      <c r="B509" s="10">
        <v>-9.3383741641691886E-3</v>
      </c>
      <c r="C509" s="10">
        <v>9.3383741641691886E-3</v>
      </c>
    </row>
    <row r="510" spans="1:3" x14ac:dyDescent="0.25">
      <c r="A510" s="10">
        <v>482</v>
      </c>
      <c r="B510" s="10">
        <v>0.29612126325835342</v>
      </c>
      <c r="C510" s="10">
        <v>-0.29612126325835342</v>
      </c>
    </row>
    <row r="511" spans="1:3" x14ac:dyDescent="0.25">
      <c r="A511" s="10">
        <v>483</v>
      </c>
      <c r="B511" s="10">
        <v>-2.0630776552420238E-2</v>
      </c>
      <c r="C511" s="10">
        <v>2.0630776552420238E-2</v>
      </c>
    </row>
    <row r="512" spans="1:3" x14ac:dyDescent="0.25">
      <c r="A512" s="10">
        <v>484</v>
      </c>
      <c r="B512" s="10">
        <v>0.41388991189926438</v>
      </c>
      <c r="C512" s="10">
        <v>0.58611008810073562</v>
      </c>
    </row>
    <row r="513" spans="1:3" x14ac:dyDescent="0.25">
      <c r="A513" s="10">
        <v>485</v>
      </c>
      <c r="B513" s="10">
        <v>0.44900451038113315</v>
      </c>
      <c r="C513" s="10">
        <v>0.55099548961886691</v>
      </c>
    </row>
    <row r="514" spans="1:3" x14ac:dyDescent="0.25">
      <c r="A514" s="10">
        <v>486</v>
      </c>
      <c r="B514" s="10">
        <v>0.48683992605113724</v>
      </c>
      <c r="C514" s="10">
        <v>-0.48683992605113724</v>
      </c>
    </row>
    <row r="515" spans="1:3" x14ac:dyDescent="0.25">
      <c r="A515" s="10">
        <v>487</v>
      </c>
      <c r="B515" s="10">
        <v>0.90093956007463949</v>
      </c>
      <c r="C515" s="10">
        <v>9.9060439925360511E-2</v>
      </c>
    </row>
    <row r="516" spans="1:3" x14ac:dyDescent="0.25">
      <c r="A516" s="10">
        <v>488</v>
      </c>
      <c r="B516" s="10">
        <v>0.30278731030442418</v>
      </c>
      <c r="C516" s="10">
        <v>-0.30278731030442418</v>
      </c>
    </row>
    <row r="517" spans="1:3" x14ac:dyDescent="0.25">
      <c r="A517" s="10">
        <v>489</v>
      </c>
      <c r="B517" s="10">
        <v>9.5464965059724016E-2</v>
      </c>
      <c r="C517" s="10">
        <v>-9.5464965059724016E-2</v>
      </c>
    </row>
    <row r="518" spans="1:3" x14ac:dyDescent="0.25">
      <c r="A518" s="10">
        <v>490</v>
      </c>
      <c r="B518" s="10">
        <v>0.17202472016914655</v>
      </c>
      <c r="C518" s="10">
        <v>0.82797527983085351</v>
      </c>
    </row>
    <row r="519" spans="1:3" x14ac:dyDescent="0.25">
      <c r="A519" s="10">
        <v>491</v>
      </c>
      <c r="B519" s="10">
        <v>6.7538552718216682E-2</v>
      </c>
      <c r="C519" s="10">
        <v>-6.7538552718216682E-2</v>
      </c>
    </row>
    <row r="520" spans="1:3" x14ac:dyDescent="0.25">
      <c r="A520" s="10">
        <v>492</v>
      </c>
      <c r="B520" s="10">
        <v>0.14770804878518895</v>
      </c>
      <c r="C520" s="10">
        <v>-0.14770804878518895</v>
      </c>
    </row>
    <row r="521" spans="1:3" x14ac:dyDescent="0.25">
      <c r="A521" s="10">
        <v>493</v>
      </c>
      <c r="B521" s="10">
        <v>0.32020167154624579</v>
      </c>
      <c r="C521" s="10">
        <v>-0.32020167154624579</v>
      </c>
    </row>
    <row r="522" spans="1:3" x14ac:dyDescent="0.25">
      <c r="A522" s="10">
        <v>494</v>
      </c>
      <c r="B522" s="10">
        <v>0.22732507825653037</v>
      </c>
      <c r="C522" s="10">
        <v>-0.22732507825653037</v>
      </c>
    </row>
    <row r="523" spans="1:3" x14ac:dyDescent="0.25">
      <c r="A523" s="10">
        <v>495</v>
      </c>
      <c r="B523" s="10">
        <v>0.14770804878518895</v>
      </c>
      <c r="C523" s="10">
        <v>-0.14770804878518895</v>
      </c>
    </row>
    <row r="524" spans="1:3" x14ac:dyDescent="0.25">
      <c r="A524" s="10">
        <v>496</v>
      </c>
      <c r="B524" s="10">
        <v>0.11287932630154562</v>
      </c>
      <c r="C524" s="10">
        <v>-0.11287932630154562</v>
      </c>
    </row>
    <row r="525" spans="1:3" x14ac:dyDescent="0.25">
      <c r="A525" s="10">
        <v>497</v>
      </c>
      <c r="B525" s="10">
        <v>0.79064860554310257</v>
      </c>
      <c r="C525" s="10">
        <v>0.20935139445689743</v>
      </c>
    </row>
    <row r="526" spans="1:3" x14ac:dyDescent="0.25">
      <c r="A526" s="10">
        <v>498</v>
      </c>
      <c r="B526" s="10">
        <v>0.11287932630154562</v>
      </c>
      <c r="C526" s="10">
        <v>-0.11287932630154562</v>
      </c>
    </row>
    <row r="527" spans="1:3" x14ac:dyDescent="0.25">
      <c r="A527" s="10">
        <v>499</v>
      </c>
      <c r="B527" s="10">
        <v>0.95898743088071159</v>
      </c>
      <c r="C527" s="10">
        <v>-0.95898743088071159</v>
      </c>
    </row>
    <row r="528" spans="1:3" x14ac:dyDescent="0.25">
      <c r="A528" s="10">
        <v>500</v>
      </c>
      <c r="B528" s="10">
        <v>0.13029368754336734</v>
      </c>
      <c r="C528" s="10">
        <v>-0.13029368754336734</v>
      </c>
    </row>
    <row r="529" spans="1:3" x14ac:dyDescent="0.25">
      <c r="A529" s="10">
        <v>501</v>
      </c>
      <c r="B529" s="10">
        <v>0.17092719710761783</v>
      </c>
      <c r="C529" s="10">
        <v>-0.17092719710761783</v>
      </c>
    </row>
    <row r="530" spans="1:3" x14ac:dyDescent="0.25">
      <c r="A530" s="10">
        <v>502</v>
      </c>
      <c r="B530" s="10">
        <v>0.65769096928476733</v>
      </c>
      <c r="C530" s="10">
        <v>-0.65769096928476733</v>
      </c>
    </row>
    <row r="531" spans="1:3" x14ac:dyDescent="0.25">
      <c r="A531" s="10">
        <v>503</v>
      </c>
      <c r="B531" s="10">
        <v>0.62286224680112401</v>
      </c>
      <c r="C531" s="10">
        <v>-0.62286224680112401</v>
      </c>
    </row>
    <row r="532" spans="1:3" x14ac:dyDescent="0.25">
      <c r="A532" s="10">
        <v>504</v>
      </c>
      <c r="B532" s="10">
        <v>0.56481437599505191</v>
      </c>
      <c r="C532" s="10">
        <v>-0.56481437599505191</v>
      </c>
    </row>
    <row r="533" spans="1:3" x14ac:dyDescent="0.25">
      <c r="A533" s="10">
        <v>505</v>
      </c>
      <c r="B533" s="10">
        <v>1.0565712881895055</v>
      </c>
      <c r="C533" s="10">
        <v>-5.657128818950552E-2</v>
      </c>
    </row>
    <row r="534" spans="1:3" x14ac:dyDescent="0.25">
      <c r="A534" s="10">
        <v>506</v>
      </c>
      <c r="B534" s="10">
        <v>0.48963801994538364</v>
      </c>
      <c r="C534" s="10">
        <v>-0.48963801994538364</v>
      </c>
    </row>
    <row r="535" spans="1:3" x14ac:dyDescent="0.25">
      <c r="A535" s="10">
        <v>507</v>
      </c>
      <c r="B535" s="10">
        <v>0.77127546127428859</v>
      </c>
      <c r="C535" s="10">
        <v>0.22872453872571141</v>
      </c>
    </row>
    <row r="536" spans="1:3" x14ac:dyDescent="0.25">
      <c r="A536" s="10">
        <v>508</v>
      </c>
      <c r="B536" s="10">
        <v>0.48273570980324776</v>
      </c>
      <c r="C536" s="10">
        <v>0.51726429019675224</v>
      </c>
    </row>
    <row r="537" spans="1:3" x14ac:dyDescent="0.25">
      <c r="A537" s="10">
        <v>509</v>
      </c>
      <c r="B537" s="10">
        <v>0.10707453922093846</v>
      </c>
      <c r="C537" s="10">
        <v>-0.10707453922093846</v>
      </c>
    </row>
    <row r="538" spans="1:3" x14ac:dyDescent="0.25">
      <c r="A538" s="10">
        <v>510</v>
      </c>
      <c r="B538" s="10">
        <v>0.1186841133821529</v>
      </c>
      <c r="C538" s="10">
        <v>0.8813158866178471</v>
      </c>
    </row>
    <row r="539" spans="1:3" x14ac:dyDescent="0.25">
      <c r="A539" s="10">
        <v>511</v>
      </c>
      <c r="B539" s="10">
        <v>0.10126975214033129</v>
      </c>
      <c r="C539" s="10">
        <v>0.89873024785966871</v>
      </c>
    </row>
    <row r="540" spans="1:3" x14ac:dyDescent="0.25">
      <c r="A540" s="10">
        <v>512</v>
      </c>
      <c r="B540" s="10">
        <v>0.11287932630154562</v>
      </c>
      <c r="C540" s="10">
        <v>-0.11287932630154562</v>
      </c>
    </row>
    <row r="541" spans="1:3" x14ac:dyDescent="0.25">
      <c r="A541" s="10">
        <v>513</v>
      </c>
      <c r="B541" s="10">
        <v>0.43049262607778294</v>
      </c>
      <c r="C541" s="10">
        <v>0.56950737392221706</v>
      </c>
    </row>
    <row r="542" spans="1:3" x14ac:dyDescent="0.25">
      <c r="A542" s="10">
        <v>514</v>
      </c>
      <c r="B542" s="10">
        <v>0.79064860554310257</v>
      </c>
      <c r="C542" s="10">
        <v>0.20935139445689743</v>
      </c>
    </row>
    <row r="543" spans="1:3" x14ac:dyDescent="0.25">
      <c r="A543" s="10">
        <v>515</v>
      </c>
      <c r="B543" s="10">
        <v>0.13029368754336734</v>
      </c>
      <c r="C543" s="10">
        <v>-0.13029368754336734</v>
      </c>
    </row>
    <row r="544" spans="1:3" x14ac:dyDescent="0.25">
      <c r="A544" s="10">
        <v>516</v>
      </c>
      <c r="B544" s="10">
        <v>0.36663996819110356</v>
      </c>
      <c r="C544" s="10">
        <v>-0.36663996819110356</v>
      </c>
    </row>
    <row r="545" spans="1:3" x14ac:dyDescent="0.25">
      <c r="A545" s="10">
        <v>517</v>
      </c>
      <c r="B545" s="10">
        <v>0.76547067419368131</v>
      </c>
      <c r="C545" s="10">
        <v>0.23452932580631869</v>
      </c>
    </row>
    <row r="546" spans="1:3" x14ac:dyDescent="0.25">
      <c r="A546" s="10">
        <v>518</v>
      </c>
      <c r="B546" s="10">
        <v>0.11287932630154562</v>
      </c>
      <c r="C546" s="10">
        <v>-0.11287932630154562</v>
      </c>
    </row>
    <row r="547" spans="1:3" x14ac:dyDescent="0.25">
      <c r="A547" s="10">
        <v>519</v>
      </c>
      <c r="B547" s="10">
        <v>0.70852032644913809</v>
      </c>
      <c r="C547" s="10">
        <v>0.29147967355086191</v>
      </c>
    </row>
    <row r="548" spans="1:3" x14ac:dyDescent="0.25">
      <c r="A548" s="10">
        <v>520</v>
      </c>
      <c r="B548" s="10">
        <v>8.3855390898509574E-2</v>
      </c>
      <c r="C548" s="10">
        <v>-8.3855390898509574E-2</v>
      </c>
    </row>
    <row r="549" spans="1:3" x14ac:dyDescent="0.25">
      <c r="A549" s="10">
        <v>521</v>
      </c>
      <c r="B549" s="10">
        <v>0.97530426906100454</v>
      </c>
      <c r="C549" s="10">
        <v>2.4695730938995464E-2</v>
      </c>
    </row>
    <row r="550" spans="1:3" x14ac:dyDescent="0.25">
      <c r="A550" s="10">
        <v>522</v>
      </c>
      <c r="B550" s="10">
        <v>0.14190326170458178</v>
      </c>
      <c r="C550" s="10">
        <v>-0.14190326170458178</v>
      </c>
    </row>
    <row r="551" spans="1:3" x14ac:dyDescent="0.25">
      <c r="A551" s="10">
        <v>523</v>
      </c>
      <c r="B551" s="10">
        <v>0.11287932630154562</v>
      </c>
      <c r="C551" s="10">
        <v>-0.11287932630154562</v>
      </c>
    </row>
    <row r="552" spans="1:3" x14ac:dyDescent="0.25">
      <c r="A552" s="10">
        <v>524</v>
      </c>
      <c r="B552" s="10">
        <v>0.89403724993250355</v>
      </c>
      <c r="C552" s="10">
        <v>0.10596275006749645</v>
      </c>
    </row>
    <row r="553" spans="1:3" x14ac:dyDescent="0.25">
      <c r="A553" s="10">
        <v>525</v>
      </c>
      <c r="B553" s="10">
        <v>0.11287932630154562</v>
      </c>
      <c r="C553" s="10">
        <v>-0.11287932630154562</v>
      </c>
    </row>
    <row r="554" spans="1:3" x14ac:dyDescent="0.25">
      <c r="A554" s="10">
        <v>526</v>
      </c>
      <c r="B554" s="10">
        <v>3.4514700713348279E-2</v>
      </c>
      <c r="C554" s="10">
        <v>-3.4514700713348279E-2</v>
      </c>
    </row>
    <row r="555" spans="1:3" x14ac:dyDescent="0.25">
      <c r="A555" s="10">
        <v>527</v>
      </c>
      <c r="B555" s="10">
        <v>0.67259408090396589</v>
      </c>
      <c r="C555" s="10">
        <v>0.32740591909603411</v>
      </c>
    </row>
    <row r="556" spans="1:3" x14ac:dyDescent="0.25">
      <c r="A556" s="10">
        <v>528</v>
      </c>
      <c r="B556" s="10">
        <v>0.48273570980324776</v>
      </c>
      <c r="C556" s="10">
        <v>-0.48273570980324776</v>
      </c>
    </row>
    <row r="557" spans="1:3" x14ac:dyDescent="0.25">
      <c r="A557" s="10">
        <v>529</v>
      </c>
      <c r="B557" s="10">
        <v>4.3221881334259082E-2</v>
      </c>
      <c r="C557" s="10">
        <v>-4.3221881334259082E-2</v>
      </c>
    </row>
    <row r="558" spans="1:3" x14ac:dyDescent="0.25">
      <c r="A558" s="10">
        <v>530</v>
      </c>
      <c r="B558" s="10">
        <v>0.22865886441412442</v>
      </c>
      <c r="C558" s="10">
        <v>-0.22865886441412442</v>
      </c>
    </row>
    <row r="559" spans="1:3" x14ac:dyDescent="0.25">
      <c r="A559" s="10">
        <v>531</v>
      </c>
      <c r="B559" s="10">
        <v>0.90588308718978328</v>
      </c>
      <c r="C559" s="10">
        <v>9.4116912810216724E-2</v>
      </c>
    </row>
    <row r="560" spans="1:3" x14ac:dyDescent="0.25">
      <c r="A560" s="10">
        <v>532</v>
      </c>
      <c r="B560" s="10">
        <v>0.11287932630154562</v>
      </c>
      <c r="C560" s="10">
        <v>-0.11287932630154562</v>
      </c>
    </row>
    <row r="561" spans="1:3" x14ac:dyDescent="0.25">
      <c r="A561" s="10">
        <v>533</v>
      </c>
      <c r="B561" s="10">
        <v>0.12558642352428889</v>
      </c>
      <c r="C561" s="10">
        <v>-0.12558642352428889</v>
      </c>
    </row>
    <row r="562" spans="1:3" x14ac:dyDescent="0.25">
      <c r="A562" s="10">
        <v>534</v>
      </c>
      <c r="B562" s="10">
        <v>0.62286224680112401</v>
      </c>
      <c r="C562" s="10">
        <v>0.37713775319887599</v>
      </c>
    </row>
    <row r="563" spans="1:3" x14ac:dyDescent="0.25">
      <c r="A563" s="10">
        <v>535</v>
      </c>
      <c r="B563" s="10">
        <v>0.6054478855593024</v>
      </c>
      <c r="C563" s="10">
        <v>-0.6054478855593024</v>
      </c>
    </row>
    <row r="564" spans="1:3" x14ac:dyDescent="0.25">
      <c r="A564" s="10">
        <v>536</v>
      </c>
      <c r="B564" s="10">
        <v>0.92219992537007611</v>
      </c>
      <c r="C564" s="10">
        <v>7.7800074629923888E-2</v>
      </c>
    </row>
    <row r="565" spans="1:3" x14ac:dyDescent="0.25">
      <c r="A565" s="10">
        <v>537</v>
      </c>
      <c r="B565" s="10">
        <v>0.37824954235231789</v>
      </c>
      <c r="C565" s="10">
        <v>-0.37824954235231789</v>
      </c>
    </row>
    <row r="566" spans="1:3" x14ac:dyDescent="0.25">
      <c r="A566" s="10">
        <v>538</v>
      </c>
      <c r="B566" s="10">
        <v>0.97530426906100454</v>
      </c>
      <c r="C566" s="10">
        <v>2.4695730938995464E-2</v>
      </c>
    </row>
    <row r="567" spans="1:3" x14ac:dyDescent="0.25">
      <c r="A567" s="10">
        <v>539</v>
      </c>
      <c r="B567" s="10">
        <v>0.11287932630154562</v>
      </c>
      <c r="C567" s="10">
        <v>-0.11287932630154562</v>
      </c>
    </row>
    <row r="568" spans="1:3" x14ac:dyDescent="0.25">
      <c r="A568" s="10">
        <v>540</v>
      </c>
      <c r="B568" s="10">
        <v>1.0217425657058623</v>
      </c>
      <c r="C568" s="10">
        <v>-2.1742565705862305E-2</v>
      </c>
    </row>
    <row r="569" spans="1:3" x14ac:dyDescent="0.25">
      <c r="A569" s="10">
        <v>541</v>
      </c>
      <c r="B569" s="10">
        <v>0.94047554657736132</v>
      </c>
      <c r="C569" s="10">
        <v>5.9524453422638679E-2</v>
      </c>
    </row>
    <row r="570" spans="1:3" x14ac:dyDescent="0.25">
      <c r="A570" s="10">
        <v>542</v>
      </c>
      <c r="B570" s="10">
        <v>0.54598531991873811</v>
      </c>
      <c r="C570" s="10">
        <v>-0.54598531991873811</v>
      </c>
    </row>
    <row r="571" spans="1:3" x14ac:dyDescent="0.25">
      <c r="A571" s="10">
        <v>543</v>
      </c>
      <c r="B571" s="10">
        <v>0.53437574575752367</v>
      </c>
      <c r="C571" s="10">
        <v>-0.53437574575752367</v>
      </c>
    </row>
    <row r="572" spans="1:3" x14ac:dyDescent="0.25">
      <c r="A572" s="10">
        <v>544</v>
      </c>
      <c r="B572" s="10">
        <v>0.22175655427198843</v>
      </c>
      <c r="C572" s="10">
        <v>0.77824344572801163</v>
      </c>
    </row>
    <row r="573" spans="1:3" x14ac:dyDescent="0.25">
      <c r="A573" s="10">
        <v>545</v>
      </c>
      <c r="B573" s="10">
        <v>0.3038848333659529</v>
      </c>
      <c r="C573" s="10">
        <v>-0.3038848333659529</v>
      </c>
    </row>
    <row r="574" spans="1:3" x14ac:dyDescent="0.25">
      <c r="A574" s="10">
        <v>546</v>
      </c>
      <c r="B574" s="10">
        <v>0.26795858782078086</v>
      </c>
      <c r="C574" s="10">
        <v>-0.26795858782078086</v>
      </c>
    </row>
    <row r="575" spans="1:3" x14ac:dyDescent="0.25">
      <c r="A575" s="10">
        <v>547</v>
      </c>
      <c r="B575" s="10">
        <v>0.80720170681946068</v>
      </c>
      <c r="C575" s="10">
        <v>0.19279829318053932</v>
      </c>
    </row>
    <row r="576" spans="1:3" x14ac:dyDescent="0.25">
      <c r="A576" s="10">
        <v>548</v>
      </c>
      <c r="B576" s="10">
        <v>0.29612126325835342</v>
      </c>
      <c r="C576" s="10">
        <v>0.70387873674164658</v>
      </c>
    </row>
    <row r="577" spans="1:3" x14ac:dyDescent="0.25">
      <c r="A577" s="10">
        <v>549</v>
      </c>
      <c r="B577" s="10">
        <v>3.2709830234573474E-2</v>
      </c>
      <c r="C577" s="10">
        <v>-3.2709830234573474E-2</v>
      </c>
    </row>
    <row r="578" spans="1:3" x14ac:dyDescent="0.25">
      <c r="A578" s="10">
        <v>550</v>
      </c>
      <c r="B578" s="10">
        <v>0.36107144420656162</v>
      </c>
      <c r="C578" s="10">
        <v>0.63892855579343832</v>
      </c>
    </row>
    <row r="579" spans="1:3" x14ac:dyDescent="0.25">
      <c r="A579" s="10">
        <v>551</v>
      </c>
      <c r="B579" s="10">
        <v>0.54078358060931986</v>
      </c>
      <c r="C579" s="10">
        <v>0.45921641939068014</v>
      </c>
    </row>
    <row r="580" spans="1:3" x14ac:dyDescent="0.25">
      <c r="A580" s="10">
        <v>552</v>
      </c>
      <c r="B580" s="10">
        <v>0.29612126325835342</v>
      </c>
      <c r="C580" s="10">
        <v>-0.29612126325835342</v>
      </c>
    </row>
    <row r="581" spans="1:3" x14ac:dyDescent="0.25">
      <c r="A581" s="10">
        <v>553</v>
      </c>
      <c r="B581" s="10">
        <v>0.11287932630154562</v>
      </c>
      <c r="C581" s="10">
        <v>-0.11287932630154562</v>
      </c>
    </row>
    <row r="582" spans="1:3" x14ac:dyDescent="0.25">
      <c r="A582" s="10">
        <v>554</v>
      </c>
      <c r="B582" s="10">
        <v>0.14190326170458178</v>
      </c>
      <c r="C582" s="10">
        <v>0.85809673829541822</v>
      </c>
    </row>
    <row r="583" spans="1:3" x14ac:dyDescent="0.25">
      <c r="A583" s="10">
        <v>555</v>
      </c>
      <c r="B583" s="10">
        <v>0.65188618220416017</v>
      </c>
      <c r="C583" s="10">
        <v>0.34811381779583983</v>
      </c>
    </row>
    <row r="584" spans="1:3" x14ac:dyDescent="0.25">
      <c r="A584" s="10">
        <v>556</v>
      </c>
      <c r="B584" s="10">
        <v>0.2795681619819953</v>
      </c>
      <c r="C584" s="10">
        <v>-0.2795681619819953</v>
      </c>
    </row>
    <row r="585" spans="1:3" x14ac:dyDescent="0.25">
      <c r="A585" s="10">
        <v>557</v>
      </c>
      <c r="B585" s="10">
        <v>0.82547732802674578</v>
      </c>
      <c r="C585" s="10">
        <v>0.17452267197325422</v>
      </c>
    </row>
    <row r="586" spans="1:3" x14ac:dyDescent="0.25">
      <c r="A586" s="10">
        <v>558</v>
      </c>
      <c r="B586" s="10">
        <v>0.48273570980324776</v>
      </c>
      <c r="C586" s="10">
        <v>-0.48273570980324776</v>
      </c>
    </row>
    <row r="587" spans="1:3" x14ac:dyDescent="0.25">
      <c r="A587" s="10">
        <v>559</v>
      </c>
      <c r="B587" s="10">
        <v>0.87772041175221061</v>
      </c>
      <c r="C587" s="10">
        <v>0.12227958824778939</v>
      </c>
    </row>
    <row r="588" spans="1:3" x14ac:dyDescent="0.25">
      <c r="A588" s="10">
        <v>560</v>
      </c>
      <c r="B588" s="10">
        <v>0.5252783894923303</v>
      </c>
      <c r="C588" s="10">
        <v>0.4747216105076697</v>
      </c>
    </row>
    <row r="589" spans="1:3" x14ac:dyDescent="0.25">
      <c r="A589" s="10">
        <v>561</v>
      </c>
      <c r="B589" s="10">
        <v>0.11287932630154562</v>
      </c>
      <c r="C589" s="10">
        <v>-0.11287932630154562</v>
      </c>
    </row>
    <row r="590" spans="1:3" x14ac:dyDescent="0.25">
      <c r="A590" s="10">
        <v>562</v>
      </c>
      <c r="B590" s="10">
        <v>3.7417094253651917E-2</v>
      </c>
      <c r="C590" s="10">
        <v>-3.7417094253651917E-2</v>
      </c>
    </row>
    <row r="591" spans="1:3" x14ac:dyDescent="0.25">
      <c r="A591" s="10">
        <v>563</v>
      </c>
      <c r="B591" s="10">
        <v>0.29031647617774625</v>
      </c>
      <c r="C591" s="10">
        <v>-0.29031647617774625</v>
      </c>
    </row>
    <row r="592" spans="1:3" x14ac:dyDescent="0.25">
      <c r="A592" s="10">
        <v>564</v>
      </c>
      <c r="B592" s="10">
        <v>0.11287932630154562</v>
      </c>
      <c r="C592" s="10">
        <v>-0.11287932630154562</v>
      </c>
    </row>
    <row r="593" spans="1:3" x14ac:dyDescent="0.25">
      <c r="A593" s="10">
        <v>565</v>
      </c>
      <c r="B593" s="10">
        <v>0.62286224680112401</v>
      </c>
      <c r="C593" s="10">
        <v>-0.62286224680112401</v>
      </c>
    </row>
    <row r="594" spans="1:3" x14ac:dyDescent="0.25">
      <c r="A594" s="10">
        <v>566</v>
      </c>
      <c r="B594" s="10">
        <v>3.9612140376709473E-2</v>
      </c>
      <c r="C594" s="10">
        <v>-3.9612140376709473E-2</v>
      </c>
    </row>
    <row r="595" spans="1:3" x14ac:dyDescent="0.25">
      <c r="A595" s="10">
        <v>567</v>
      </c>
      <c r="B595" s="10">
        <v>0.15931762294640339</v>
      </c>
      <c r="C595" s="10">
        <v>-0.15931762294640339</v>
      </c>
    </row>
    <row r="596" spans="1:3" x14ac:dyDescent="0.25">
      <c r="A596" s="10">
        <v>568</v>
      </c>
      <c r="B596" s="10">
        <v>0.61125267263990968</v>
      </c>
      <c r="C596" s="10">
        <v>-0.61125267263990968</v>
      </c>
    </row>
    <row r="597" spans="1:3" x14ac:dyDescent="0.25">
      <c r="A597" s="10">
        <v>569</v>
      </c>
      <c r="B597" s="10">
        <v>0.11287932630154562</v>
      </c>
      <c r="C597" s="10">
        <v>-0.11287932630154562</v>
      </c>
    </row>
    <row r="598" spans="1:3" x14ac:dyDescent="0.25">
      <c r="A598" s="10">
        <v>570</v>
      </c>
      <c r="B598" s="10">
        <v>8.3855390898509574E-2</v>
      </c>
      <c r="C598" s="10">
        <v>0.91614460910149043</v>
      </c>
    </row>
    <row r="599" spans="1:3" x14ac:dyDescent="0.25">
      <c r="A599" s="10">
        <v>571</v>
      </c>
      <c r="B599" s="10">
        <v>9.2953715437100959E-2</v>
      </c>
      <c r="C599" s="10">
        <v>0.90704628456289904</v>
      </c>
    </row>
    <row r="600" spans="1:3" x14ac:dyDescent="0.25">
      <c r="A600" s="10">
        <v>572</v>
      </c>
      <c r="B600" s="10">
        <v>0.75111261904038062</v>
      </c>
      <c r="C600" s="10">
        <v>0.24888738095961938</v>
      </c>
    </row>
    <row r="601" spans="1:3" x14ac:dyDescent="0.25">
      <c r="A601" s="10">
        <v>573</v>
      </c>
      <c r="B601" s="10">
        <v>0.43049262607778294</v>
      </c>
      <c r="C601" s="10">
        <v>0.56950737392221706</v>
      </c>
    </row>
    <row r="602" spans="1:3" x14ac:dyDescent="0.25">
      <c r="A602" s="10">
        <v>574</v>
      </c>
      <c r="B602" s="10">
        <v>0.62286224680112401</v>
      </c>
      <c r="C602" s="10">
        <v>0.37713775319887599</v>
      </c>
    </row>
    <row r="603" spans="1:3" x14ac:dyDescent="0.25">
      <c r="A603" s="10">
        <v>575</v>
      </c>
      <c r="B603" s="10">
        <v>0.176731984188225</v>
      </c>
      <c r="C603" s="10">
        <v>-0.176731984188225</v>
      </c>
    </row>
    <row r="604" spans="1:3" x14ac:dyDescent="0.25">
      <c r="A604" s="10">
        <v>576</v>
      </c>
      <c r="B604" s="10">
        <v>0.15931762294640339</v>
      </c>
      <c r="C604" s="10">
        <v>-0.15931762294640339</v>
      </c>
    </row>
    <row r="605" spans="1:3" x14ac:dyDescent="0.25">
      <c r="A605" s="10">
        <v>577</v>
      </c>
      <c r="B605" s="10">
        <v>0.76547067419368131</v>
      </c>
      <c r="C605" s="10">
        <v>0.23452932580631869</v>
      </c>
    </row>
    <row r="606" spans="1:3" x14ac:dyDescent="0.25">
      <c r="A606" s="10">
        <v>578</v>
      </c>
      <c r="B606" s="10">
        <v>0.87772041175221061</v>
      </c>
      <c r="C606" s="10">
        <v>0.12227958824778939</v>
      </c>
    </row>
    <row r="607" spans="1:3" x14ac:dyDescent="0.25">
      <c r="A607" s="10">
        <v>579</v>
      </c>
      <c r="B607" s="10">
        <v>0.57752147321779512</v>
      </c>
      <c r="C607" s="10">
        <v>-0.57752147321779512</v>
      </c>
    </row>
    <row r="608" spans="1:3" x14ac:dyDescent="0.25">
      <c r="A608" s="10">
        <v>580</v>
      </c>
      <c r="B608" s="10">
        <v>8.3855390898509574E-2</v>
      </c>
      <c r="C608" s="10">
        <v>0.91614460910149043</v>
      </c>
    </row>
    <row r="609" spans="1:3" x14ac:dyDescent="0.25">
      <c r="A609" s="10">
        <v>581</v>
      </c>
      <c r="B609" s="10">
        <v>0.77237298433581736</v>
      </c>
      <c r="C609" s="10">
        <v>0.22762701566418264</v>
      </c>
    </row>
    <row r="610" spans="1:3" x14ac:dyDescent="0.25">
      <c r="A610" s="10">
        <v>582</v>
      </c>
      <c r="B610" s="10">
        <v>0.87772041175221061</v>
      </c>
      <c r="C610" s="10">
        <v>0.12227958824778939</v>
      </c>
    </row>
    <row r="611" spans="1:3" x14ac:dyDescent="0.25">
      <c r="A611" s="10">
        <v>583</v>
      </c>
      <c r="B611" s="10">
        <v>0.13939201208195873</v>
      </c>
      <c r="C611" s="10">
        <v>-0.13939201208195873</v>
      </c>
    </row>
    <row r="612" spans="1:3" x14ac:dyDescent="0.25">
      <c r="A612" s="10">
        <v>584</v>
      </c>
      <c r="B612" s="10">
        <v>0.43049262607778294</v>
      </c>
      <c r="C612" s="10">
        <v>-0.43049262607778294</v>
      </c>
    </row>
    <row r="613" spans="1:3" x14ac:dyDescent="0.25">
      <c r="A613" s="10">
        <v>585</v>
      </c>
      <c r="B613" s="10">
        <v>0.11287932630154562</v>
      </c>
      <c r="C613" s="10">
        <v>-0.11287932630154562</v>
      </c>
    </row>
    <row r="614" spans="1:3" x14ac:dyDescent="0.25">
      <c r="A614" s="10">
        <v>586</v>
      </c>
      <c r="B614" s="10">
        <v>1.044961714028291</v>
      </c>
      <c r="C614" s="10">
        <v>-4.4961714028290967E-2</v>
      </c>
    </row>
    <row r="615" spans="1:3" x14ac:dyDescent="0.25">
      <c r="A615" s="10">
        <v>587</v>
      </c>
      <c r="B615" s="10">
        <v>0.18002552164620922</v>
      </c>
      <c r="C615" s="10">
        <v>-0.18002552164620922</v>
      </c>
    </row>
    <row r="616" spans="1:3" x14ac:dyDescent="0.25">
      <c r="A616" s="10">
        <v>588</v>
      </c>
      <c r="B616" s="10">
        <v>0.24583696255988069</v>
      </c>
      <c r="C616" s="10">
        <v>0.75416303744011937</v>
      </c>
    </row>
    <row r="617" spans="1:3" x14ac:dyDescent="0.25">
      <c r="A617" s="10">
        <v>589</v>
      </c>
      <c r="B617" s="10">
        <v>0.14190326170458178</v>
      </c>
      <c r="C617" s="10">
        <v>-0.14190326170458178</v>
      </c>
    </row>
    <row r="618" spans="1:3" x14ac:dyDescent="0.25">
      <c r="A618" s="10">
        <v>590</v>
      </c>
      <c r="B618" s="10">
        <v>0.11287932630154562</v>
      </c>
      <c r="C618" s="10">
        <v>-0.11287932630154562</v>
      </c>
    </row>
    <row r="619" spans="1:3" x14ac:dyDescent="0.25">
      <c r="A619" s="10">
        <v>591</v>
      </c>
      <c r="B619" s="10">
        <v>6.6441029656687967E-2</v>
      </c>
      <c r="C619" s="10">
        <v>-6.6441029656687967E-2</v>
      </c>
    </row>
    <row r="620" spans="1:3" x14ac:dyDescent="0.25">
      <c r="A620" s="10">
        <v>592</v>
      </c>
      <c r="B620" s="10">
        <v>0.8022581797043169</v>
      </c>
      <c r="C620" s="10">
        <v>0.1977418202956831</v>
      </c>
    </row>
    <row r="621" spans="1:3" x14ac:dyDescent="0.25">
      <c r="A621" s="10">
        <v>593</v>
      </c>
      <c r="B621" s="10">
        <v>-3.2164153105985749E-3</v>
      </c>
      <c r="C621" s="10">
        <v>3.2164153105985749E-3</v>
      </c>
    </row>
    <row r="622" spans="1:3" x14ac:dyDescent="0.25">
      <c r="A622" s="10">
        <v>594</v>
      </c>
      <c r="B622" s="10">
        <v>0.62286224680112401</v>
      </c>
      <c r="C622" s="10">
        <v>-0.62286224680112401</v>
      </c>
    </row>
    <row r="623" spans="1:3" x14ac:dyDescent="0.25">
      <c r="A623" s="10">
        <v>595</v>
      </c>
      <c r="B623" s="10">
        <v>0.19273261886895238</v>
      </c>
      <c r="C623" s="10">
        <v>-0.19273261886895238</v>
      </c>
    </row>
    <row r="624" spans="1:3" x14ac:dyDescent="0.25">
      <c r="A624" s="10">
        <v>596</v>
      </c>
      <c r="B624" s="10">
        <v>1.5295468992751866E-2</v>
      </c>
      <c r="C624" s="10">
        <v>-1.5295468992751866E-2</v>
      </c>
    </row>
    <row r="625" spans="1:3" x14ac:dyDescent="0.25">
      <c r="A625" s="10">
        <v>597</v>
      </c>
      <c r="B625" s="10">
        <v>0.8061041837579318</v>
      </c>
      <c r="C625" s="10">
        <v>0.1938958162420682</v>
      </c>
    </row>
    <row r="626" spans="1:3" x14ac:dyDescent="0.25">
      <c r="A626" s="10">
        <v>598</v>
      </c>
      <c r="B626" s="10">
        <v>-1.4825989471813017E-2</v>
      </c>
      <c r="C626" s="10">
        <v>1.4825989471813017E-2</v>
      </c>
    </row>
    <row r="627" spans="1:3" x14ac:dyDescent="0.25">
      <c r="A627" s="10">
        <v>599</v>
      </c>
      <c r="B627" s="10">
        <v>0.11287932630154562</v>
      </c>
      <c r="C627" s="10">
        <v>-0.11287932630154562</v>
      </c>
    </row>
    <row r="628" spans="1:3" x14ac:dyDescent="0.25">
      <c r="A628" s="10">
        <v>600</v>
      </c>
      <c r="B628" s="10">
        <v>0.30968962044656007</v>
      </c>
      <c r="C628" s="10">
        <v>0.69031037955343999</v>
      </c>
    </row>
    <row r="629" spans="1:3" x14ac:dyDescent="0.25">
      <c r="A629" s="10">
        <v>601</v>
      </c>
      <c r="B629" s="10">
        <v>0.73283699783309564</v>
      </c>
      <c r="C629" s="10">
        <v>0.26716300216690436</v>
      </c>
    </row>
    <row r="630" spans="1:3" x14ac:dyDescent="0.25">
      <c r="A630" s="10">
        <v>602</v>
      </c>
      <c r="B630" s="10">
        <v>0.11287932630154562</v>
      </c>
      <c r="C630" s="10">
        <v>-0.11287932630154562</v>
      </c>
    </row>
    <row r="631" spans="1:3" x14ac:dyDescent="0.25">
      <c r="A631" s="10">
        <v>603</v>
      </c>
      <c r="B631" s="10">
        <v>0.48273570980324776</v>
      </c>
      <c r="C631" s="10">
        <v>-0.48273570980324776</v>
      </c>
    </row>
    <row r="632" spans="1:3" x14ac:dyDescent="0.25">
      <c r="A632" s="10">
        <v>604</v>
      </c>
      <c r="B632" s="10">
        <v>1.4197945931223033E-2</v>
      </c>
      <c r="C632" s="10">
        <v>-1.4197945931223033E-2</v>
      </c>
    </row>
    <row r="633" spans="1:3" x14ac:dyDescent="0.25">
      <c r="A633" s="10">
        <v>605</v>
      </c>
      <c r="B633" s="10">
        <v>0.43629741315838999</v>
      </c>
      <c r="C633" s="10">
        <v>0.56370258684161001</v>
      </c>
    </row>
    <row r="634" spans="1:3" x14ac:dyDescent="0.25">
      <c r="A634" s="10">
        <v>606</v>
      </c>
      <c r="B634" s="10">
        <v>1.5295468992751866E-2</v>
      </c>
      <c r="C634" s="10">
        <v>-1.5295468992751866E-2</v>
      </c>
    </row>
    <row r="635" spans="1:3" x14ac:dyDescent="0.25">
      <c r="A635" s="10">
        <v>607</v>
      </c>
      <c r="B635" s="10">
        <v>9.5464965059724016E-2</v>
      </c>
      <c r="C635" s="10">
        <v>-9.5464965059724016E-2</v>
      </c>
    </row>
    <row r="636" spans="1:3" x14ac:dyDescent="0.25">
      <c r="A636" s="10">
        <v>608</v>
      </c>
      <c r="B636" s="10">
        <v>0.48273570980324776</v>
      </c>
      <c r="C636" s="10">
        <v>0.51726429019675224</v>
      </c>
    </row>
    <row r="637" spans="1:3" x14ac:dyDescent="0.25">
      <c r="A637" s="10">
        <v>609</v>
      </c>
      <c r="B637" s="10">
        <v>0.78978734557763908</v>
      </c>
      <c r="C637" s="10">
        <v>0.21021265442236092</v>
      </c>
    </row>
    <row r="638" spans="1:3" x14ac:dyDescent="0.25">
      <c r="A638" s="10">
        <v>610</v>
      </c>
      <c r="B638" s="10">
        <v>0.91725639825493244</v>
      </c>
      <c r="C638" s="10">
        <v>8.2743601745067563E-2</v>
      </c>
    </row>
    <row r="639" spans="1:3" x14ac:dyDescent="0.25">
      <c r="A639" s="10">
        <v>611</v>
      </c>
      <c r="B639" s="10">
        <v>0.50786402825050858</v>
      </c>
      <c r="C639" s="10">
        <v>-0.50786402825050858</v>
      </c>
    </row>
    <row r="640" spans="1:3" x14ac:dyDescent="0.25">
      <c r="A640" s="10">
        <v>612</v>
      </c>
      <c r="B640" s="10">
        <v>0.11287932630154562</v>
      </c>
      <c r="C640" s="10">
        <v>-0.11287932630154562</v>
      </c>
    </row>
    <row r="641" spans="1:3" x14ac:dyDescent="0.25">
      <c r="A641" s="10">
        <v>613</v>
      </c>
      <c r="B641" s="10">
        <v>0.57752147321779512</v>
      </c>
      <c r="C641" s="10">
        <v>0.42247852678220488</v>
      </c>
    </row>
    <row r="642" spans="1:3" x14ac:dyDescent="0.25">
      <c r="A642" s="10">
        <v>614</v>
      </c>
      <c r="B642" s="10">
        <v>0.11287932630154562</v>
      </c>
      <c r="C642" s="10">
        <v>-0.11287932630154562</v>
      </c>
    </row>
    <row r="643" spans="1:3" x14ac:dyDescent="0.25">
      <c r="A643" s="10">
        <v>615</v>
      </c>
      <c r="B643" s="10">
        <v>6.6441029656687967E-2</v>
      </c>
      <c r="C643" s="10">
        <v>-6.6441029656687967E-2</v>
      </c>
    </row>
    <row r="644" spans="1:3" x14ac:dyDescent="0.25">
      <c r="A644" s="10">
        <v>616</v>
      </c>
      <c r="B644" s="10">
        <v>0.77817777141642464</v>
      </c>
      <c r="C644" s="10">
        <v>0.22182222858357536</v>
      </c>
    </row>
    <row r="645" spans="1:3" x14ac:dyDescent="0.25">
      <c r="A645" s="10">
        <v>617</v>
      </c>
      <c r="B645" s="10">
        <v>2.6905043153966197E-2</v>
      </c>
      <c r="C645" s="10">
        <v>-2.6905043153966197E-2</v>
      </c>
    </row>
    <row r="646" spans="1:3" x14ac:dyDescent="0.25">
      <c r="A646" s="10">
        <v>618</v>
      </c>
      <c r="B646" s="10">
        <v>0.5833262602984024</v>
      </c>
      <c r="C646" s="10">
        <v>-0.5833262602984024</v>
      </c>
    </row>
    <row r="647" spans="1:3" x14ac:dyDescent="0.25">
      <c r="A647" s="10">
        <v>619</v>
      </c>
      <c r="B647" s="10">
        <v>0.84893273944523984</v>
      </c>
      <c r="C647" s="10">
        <v>0.15106726055476016</v>
      </c>
    </row>
    <row r="648" spans="1:3" x14ac:dyDescent="0.25">
      <c r="A648" s="10">
        <v>620</v>
      </c>
      <c r="B648" s="10">
        <v>0.30192605033896069</v>
      </c>
      <c r="C648" s="10">
        <v>-0.30192605033896069</v>
      </c>
    </row>
    <row r="649" spans="1:3" x14ac:dyDescent="0.25">
      <c r="A649" s="10">
        <v>621</v>
      </c>
      <c r="B649" s="10">
        <v>6.7538552718216682E-2</v>
      </c>
      <c r="C649" s="10">
        <v>-6.7538552718216682E-2</v>
      </c>
    </row>
    <row r="650" spans="1:3" x14ac:dyDescent="0.25">
      <c r="A650" s="10">
        <v>622</v>
      </c>
      <c r="B650" s="10">
        <v>0.35032313001081056</v>
      </c>
      <c r="C650" s="10">
        <v>0.6496768699891895</v>
      </c>
    </row>
    <row r="651" spans="1:3" x14ac:dyDescent="0.25">
      <c r="A651" s="10">
        <v>623</v>
      </c>
      <c r="B651" s="10">
        <v>0.10817206228246717</v>
      </c>
      <c r="C651" s="10">
        <v>0.89182793771753288</v>
      </c>
    </row>
    <row r="652" spans="1:3" x14ac:dyDescent="0.25">
      <c r="A652" s="10">
        <v>624</v>
      </c>
      <c r="B652" s="10">
        <v>0.14770804878518895</v>
      </c>
      <c r="C652" s="10">
        <v>-0.14770804878518895</v>
      </c>
    </row>
    <row r="653" spans="1:3" x14ac:dyDescent="0.25">
      <c r="A653" s="10">
        <v>625</v>
      </c>
      <c r="B653" s="10">
        <v>0.14770804878518895</v>
      </c>
      <c r="C653" s="10">
        <v>-0.14770804878518895</v>
      </c>
    </row>
    <row r="654" spans="1:3" x14ac:dyDescent="0.25">
      <c r="A654" s="10">
        <v>626</v>
      </c>
      <c r="B654" s="10">
        <v>0.28537294906260258</v>
      </c>
      <c r="C654" s="10">
        <v>-0.28537294906260258</v>
      </c>
    </row>
    <row r="655" spans="1:3" x14ac:dyDescent="0.25">
      <c r="A655" s="10">
        <v>627</v>
      </c>
      <c r="B655" s="10">
        <v>0.12197765084013701</v>
      </c>
      <c r="C655" s="10">
        <v>-0.12197765084013701</v>
      </c>
    </row>
    <row r="656" spans="1:3" x14ac:dyDescent="0.25">
      <c r="A656" s="10">
        <v>628</v>
      </c>
      <c r="B656" s="10">
        <v>1.0275473527864694</v>
      </c>
      <c r="C656" s="10">
        <v>-2.7547352786469359E-2</v>
      </c>
    </row>
    <row r="657" spans="1:3" x14ac:dyDescent="0.25">
      <c r="A657" s="10">
        <v>629</v>
      </c>
      <c r="B657" s="10">
        <v>0.1186841133821529</v>
      </c>
      <c r="C657" s="10">
        <v>-0.1186841133821529</v>
      </c>
    </row>
    <row r="658" spans="1:3" x14ac:dyDescent="0.25">
      <c r="A658" s="10">
        <v>630</v>
      </c>
      <c r="B658" s="10">
        <v>0.11287932630154562</v>
      </c>
      <c r="C658" s="10">
        <v>-0.11287932630154562</v>
      </c>
    </row>
    <row r="659" spans="1:3" x14ac:dyDescent="0.25">
      <c r="A659" s="10">
        <v>631</v>
      </c>
      <c r="B659" s="10">
        <v>0.17508199453106543</v>
      </c>
      <c r="C659" s="10">
        <v>0.82491800546893457</v>
      </c>
    </row>
    <row r="660" spans="1:3" x14ac:dyDescent="0.25">
      <c r="A660" s="10">
        <v>632</v>
      </c>
      <c r="B660" s="10">
        <v>-2.6435563633027459E-2</v>
      </c>
      <c r="C660" s="10">
        <v>2.6435563633027459E-2</v>
      </c>
    </row>
    <row r="661" spans="1:3" x14ac:dyDescent="0.25">
      <c r="A661" s="10">
        <v>633</v>
      </c>
      <c r="B661" s="10">
        <v>0.4537117744002116</v>
      </c>
      <c r="C661" s="10">
        <v>0.5462882255997884</v>
      </c>
    </row>
    <row r="662" spans="1:3" x14ac:dyDescent="0.25">
      <c r="A662" s="10">
        <v>634</v>
      </c>
      <c r="B662" s="10">
        <v>0.48273570980324776</v>
      </c>
      <c r="C662" s="10">
        <v>-0.48273570980324776</v>
      </c>
    </row>
    <row r="663" spans="1:3" x14ac:dyDescent="0.25">
      <c r="A663" s="10">
        <v>635</v>
      </c>
      <c r="B663" s="10">
        <v>0.59132609350206711</v>
      </c>
      <c r="C663" s="10">
        <v>-0.59132609350206711</v>
      </c>
    </row>
    <row r="664" spans="1:3" x14ac:dyDescent="0.25">
      <c r="A664" s="10">
        <v>636</v>
      </c>
      <c r="B664" s="10">
        <v>0.80029939667732464</v>
      </c>
      <c r="C664" s="10">
        <v>0.19970060332267536</v>
      </c>
    </row>
    <row r="665" spans="1:3" x14ac:dyDescent="0.25">
      <c r="A665" s="10">
        <v>637</v>
      </c>
      <c r="B665" s="10">
        <v>8.3855390898509574E-2</v>
      </c>
      <c r="C665" s="10">
        <v>-8.3855390898509574E-2</v>
      </c>
    </row>
    <row r="666" spans="1:3" x14ac:dyDescent="0.25">
      <c r="A666" s="10">
        <v>638</v>
      </c>
      <c r="B666" s="10">
        <v>0.2275613413525957</v>
      </c>
      <c r="C666" s="10">
        <v>-0.2275613413525957</v>
      </c>
    </row>
    <row r="667" spans="1:3" x14ac:dyDescent="0.25">
      <c r="A667" s="10">
        <v>639</v>
      </c>
      <c r="B667" s="10">
        <v>0.54159522767262303</v>
      </c>
      <c r="C667" s="10">
        <v>-0.54159522767262303</v>
      </c>
    </row>
    <row r="668" spans="1:3" x14ac:dyDescent="0.25">
      <c r="A668" s="10">
        <v>640</v>
      </c>
      <c r="B668" s="10">
        <v>6.7538552718216682E-2</v>
      </c>
      <c r="C668" s="10">
        <v>-6.7538552718216682E-2</v>
      </c>
    </row>
    <row r="669" spans="1:3" x14ac:dyDescent="0.25">
      <c r="A669" s="10">
        <v>641</v>
      </c>
      <c r="B669" s="10">
        <v>0.15351283586579612</v>
      </c>
      <c r="C669" s="10">
        <v>-0.15351283586579612</v>
      </c>
    </row>
    <row r="670" spans="1:3" x14ac:dyDescent="0.25">
      <c r="A670" s="10">
        <v>642</v>
      </c>
      <c r="B670" s="10">
        <v>1.0101329915446478</v>
      </c>
      <c r="C670" s="10">
        <v>-1.0132991544647751E-2</v>
      </c>
    </row>
    <row r="671" spans="1:3" x14ac:dyDescent="0.25">
      <c r="A671" s="10">
        <v>643</v>
      </c>
      <c r="B671" s="10">
        <v>0.6319596030663176</v>
      </c>
      <c r="C671" s="10">
        <v>-0.6319596030663176</v>
      </c>
    </row>
    <row r="672" spans="1:3" x14ac:dyDescent="0.25">
      <c r="A672" s="10">
        <v>644</v>
      </c>
      <c r="B672" s="10">
        <v>0.11287932630154562</v>
      </c>
      <c r="C672" s="10">
        <v>0.88712067369845438</v>
      </c>
    </row>
    <row r="673" spans="1:3" x14ac:dyDescent="0.25">
      <c r="A673" s="10">
        <v>645</v>
      </c>
      <c r="B673" s="10">
        <v>0.68455636050040547</v>
      </c>
      <c r="C673" s="10">
        <v>0.31544363949959453</v>
      </c>
    </row>
    <row r="674" spans="1:3" x14ac:dyDescent="0.25">
      <c r="A674" s="10">
        <v>646</v>
      </c>
      <c r="B674" s="10">
        <v>0.31549440752716734</v>
      </c>
      <c r="C674" s="10">
        <v>0.68450559247283271</v>
      </c>
    </row>
    <row r="675" spans="1:3" x14ac:dyDescent="0.25">
      <c r="A675" s="10">
        <v>647</v>
      </c>
      <c r="B675" s="10">
        <v>0.15931762294640339</v>
      </c>
      <c r="C675" s="10">
        <v>-0.15931762294640339</v>
      </c>
    </row>
    <row r="676" spans="1:3" x14ac:dyDescent="0.25">
      <c r="A676" s="10">
        <v>648</v>
      </c>
      <c r="B676" s="10">
        <v>0.31439688446563852</v>
      </c>
      <c r="C676" s="10">
        <v>0.68560311553436148</v>
      </c>
    </row>
    <row r="677" spans="1:3" x14ac:dyDescent="0.25">
      <c r="A677" s="10">
        <v>649</v>
      </c>
      <c r="B677" s="10">
        <v>0.11287932630154562</v>
      </c>
      <c r="C677" s="10">
        <v>-0.11287932630154562</v>
      </c>
    </row>
    <row r="678" spans="1:3" x14ac:dyDescent="0.25">
      <c r="A678" s="10">
        <v>650</v>
      </c>
      <c r="B678" s="10">
        <v>0.64608139512355289</v>
      </c>
      <c r="C678" s="10">
        <v>0.35391860487644711</v>
      </c>
    </row>
    <row r="679" spans="1:3" x14ac:dyDescent="0.25">
      <c r="A679" s="10">
        <v>651</v>
      </c>
      <c r="B679" s="10">
        <v>0.11287932630154562</v>
      </c>
      <c r="C679" s="10">
        <v>-0.11287932630154562</v>
      </c>
    </row>
    <row r="680" spans="1:3" x14ac:dyDescent="0.25">
      <c r="A680" s="10">
        <v>652</v>
      </c>
      <c r="B680" s="10">
        <v>0.85834726748339674</v>
      </c>
      <c r="C680" s="10">
        <v>0.14165273251660326</v>
      </c>
    </row>
    <row r="681" spans="1:3" x14ac:dyDescent="0.25">
      <c r="A681" s="10">
        <v>653</v>
      </c>
      <c r="B681" s="10">
        <v>0.14770804878518895</v>
      </c>
      <c r="C681" s="10">
        <v>-0.14770804878518895</v>
      </c>
    </row>
    <row r="682" spans="1:3" x14ac:dyDescent="0.25">
      <c r="A682" s="10">
        <v>654</v>
      </c>
      <c r="B682" s="10">
        <v>0.62286224680112401</v>
      </c>
      <c r="C682" s="10">
        <v>0.37713775319887599</v>
      </c>
    </row>
    <row r="683" spans="1:3" x14ac:dyDescent="0.25">
      <c r="A683" s="10">
        <v>655</v>
      </c>
      <c r="B683" s="10">
        <v>0.67510533052658894</v>
      </c>
      <c r="C683" s="10">
        <v>-0.67510533052658894</v>
      </c>
    </row>
    <row r="684" spans="1:3" x14ac:dyDescent="0.25">
      <c r="A684" s="10">
        <v>656</v>
      </c>
      <c r="B684" s="10">
        <v>0.22285407733351725</v>
      </c>
      <c r="C684" s="10">
        <v>-0.22285407733351725</v>
      </c>
    </row>
    <row r="685" spans="1:3" x14ac:dyDescent="0.25">
      <c r="A685" s="10">
        <v>657</v>
      </c>
      <c r="B685" s="10">
        <v>0.11287932630154562</v>
      </c>
      <c r="C685" s="10">
        <v>-0.11287932630154562</v>
      </c>
    </row>
    <row r="686" spans="1:3" x14ac:dyDescent="0.25">
      <c r="A686" s="10">
        <v>658</v>
      </c>
      <c r="B686" s="10">
        <v>0.54849753781475907</v>
      </c>
      <c r="C686" s="10">
        <v>-0.54849753781475907</v>
      </c>
    </row>
    <row r="687" spans="1:3" x14ac:dyDescent="0.25">
      <c r="A687" s="10">
        <v>659</v>
      </c>
      <c r="B687" s="10">
        <v>0.3193404115807823</v>
      </c>
      <c r="C687" s="10">
        <v>-0.3193404115807823</v>
      </c>
    </row>
    <row r="688" spans="1:3" x14ac:dyDescent="0.25">
      <c r="A688" s="10">
        <v>660</v>
      </c>
      <c r="B688" s="10">
        <v>0.30278731030442418</v>
      </c>
      <c r="C688" s="10">
        <v>-0.30278731030442418</v>
      </c>
    </row>
    <row r="689" spans="1:3" x14ac:dyDescent="0.25">
      <c r="A689" s="10">
        <v>661</v>
      </c>
      <c r="B689" s="10">
        <v>0.25854405978262396</v>
      </c>
      <c r="C689" s="10">
        <v>0.74145594021737604</v>
      </c>
    </row>
    <row r="690" spans="1:3" x14ac:dyDescent="0.25">
      <c r="A690" s="10">
        <v>662</v>
      </c>
      <c r="B690" s="10">
        <v>3.7417094253651917E-2</v>
      </c>
      <c r="C690" s="10">
        <v>-3.7417094253651917E-2</v>
      </c>
    </row>
    <row r="691" spans="1:3" x14ac:dyDescent="0.25">
      <c r="A691" s="10">
        <v>663</v>
      </c>
      <c r="B691" s="10">
        <v>0.36663996819110356</v>
      </c>
      <c r="C691" s="10">
        <v>-0.36663996819110356</v>
      </c>
    </row>
    <row r="692" spans="1:3" x14ac:dyDescent="0.25">
      <c r="A692" s="10">
        <v>664</v>
      </c>
      <c r="B692" s="10">
        <v>6.0636242576080801E-2</v>
      </c>
      <c r="C692" s="10">
        <v>-6.0636242576080801E-2</v>
      </c>
    </row>
    <row r="693" spans="1:3" x14ac:dyDescent="0.25">
      <c r="A693" s="10">
        <v>665</v>
      </c>
      <c r="B693" s="10">
        <v>0.10817206228246717</v>
      </c>
      <c r="C693" s="10">
        <v>0.89182793771753288</v>
      </c>
    </row>
    <row r="694" spans="1:3" x14ac:dyDescent="0.25">
      <c r="A694" s="10">
        <v>666</v>
      </c>
      <c r="B694" s="10">
        <v>0.17641578068865948</v>
      </c>
      <c r="C694" s="10">
        <v>-0.17641578068865948</v>
      </c>
    </row>
    <row r="695" spans="1:3" x14ac:dyDescent="0.25">
      <c r="A695" s="10">
        <v>667</v>
      </c>
      <c r="B695" s="10">
        <v>0.30773083741956786</v>
      </c>
      <c r="C695" s="10">
        <v>-0.30773083741956786</v>
      </c>
    </row>
    <row r="696" spans="1:3" x14ac:dyDescent="0.25">
      <c r="A696" s="10">
        <v>668</v>
      </c>
      <c r="B696" s="10">
        <v>0.11287932630154562</v>
      </c>
      <c r="C696" s="10">
        <v>-0.11287932630154562</v>
      </c>
    </row>
    <row r="697" spans="1:3" x14ac:dyDescent="0.25">
      <c r="A697" s="10">
        <v>669</v>
      </c>
      <c r="B697" s="10">
        <v>2.0002733011830309E-2</v>
      </c>
      <c r="C697" s="10">
        <v>-2.0002733011830309E-2</v>
      </c>
    </row>
    <row r="698" spans="1:3" x14ac:dyDescent="0.25">
      <c r="A698" s="10">
        <v>670</v>
      </c>
      <c r="B698" s="10">
        <v>0.94737785671949726</v>
      </c>
      <c r="C698" s="10">
        <v>5.2622143280502742E-2</v>
      </c>
    </row>
    <row r="699" spans="1:3" x14ac:dyDescent="0.25">
      <c r="A699" s="10">
        <v>671</v>
      </c>
      <c r="B699" s="10">
        <v>0.68530117812670921</v>
      </c>
      <c r="C699" s="10">
        <v>0.31469882187329079</v>
      </c>
    </row>
    <row r="700" spans="1:3" x14ac:dyDescent="0.25">
      <c r="A700" s="10">
        <v>672</v>
      </c>
      <c r="B700" s="10">
        <v>0.41417578789748993</v>
      </c>
      <c r="C700" s="10">
        <v>-0.41417578789748993</v>
      </c>
    </row>
    <row r="701" spans="1:3" x14ac:dyDescent="0.25">
      <c r="A701" s="10">
        <v>673</v>
      </c>
      <c r="B701" s="10">
        <v>4.6515418792243302E-2</v>
      </c>
      <c r="C701" s="10">
        <v>-4.6515418792243302E-2</v>
      </c>
    </row>
    <row r="702" spans="1:3" x14ac:dyDescent="0.25">
      <c r="A702" s="10">
        <v>674</v>
      </c>
      <c r="B702" s="10">
        <v>0.27290211493592464</v>
      </c>
      <c r="C702" s="10">
        <v>0.72709788506407536</v>
      </c>
    </row>
    <row r="703" spans="1:3" x14ac:dyDescent="0.25">
      <c r="A703" s="10">
        <v>675</v>
      </c>
      <c r="B703" s="10">
        <v>0.29612126325835342</v>
      </c>
      <c r="C703" s="10">
        <v>-0.29612126325835342</v>
      </c>
    </row>
    <row r="704" spans="1:3" x14ac:dyDescent="0.25">
      <c r="A704" s="10">
        <v>676</v>
      </c>
      <c r="B704" s="10">
        <v>0.16512241002701056</v>
      </c>
      <c r="C704" s="10">
        <v>-0.16512241002701056</v>
      </c>
    </row>
    <row r="705" spans="1:3" x14ac:dyDescent="0.25">
      <c r="A705" s="10">
        <v>677</v>
      </c>
      <c r="B705" s="10">
        <v>0.1273912940030637</v>
      </c>
      <c r="C705" s="10">
        <v>-0.1273912940030637</v>
      </c>
    </row>
    <row r="706" spans="1:3" x14ac:dyDescent="0.25">
      <c r="A706" s="10">
        <v>678</v>
      </c>
      <c r="B706" s="10">
        <v>0.67510533052658894</v>
      </c>
      <c r="C706" s="10">
        <v>0.32489466947341106</v>
      </c>
    </row>
    <row r="707" spans="1:3" x14ac:dyDescent="0.25">
      <c r="A707" s="10">
        <v>679</v>
      </c>
      <c r="B707" s="10">
        <v>0.48464487992807975</v>
      </c>
      <c r="C707" s="10">
        <v>-0.48464487992807975</v>
      </c>
    </row>
    <row r="708" spans="1:3" x14ac:dyDescent="0.25">
      <c r="A708" s="10">
        <v>680</v>
      </c>
      <c r="B708" s="10">
        <v>0.43049262607778294</v>
      </c>
      <c r="C708" s="10">
        <v>0.56950737392221706</v>
      </c>
    </row>
    <row r="709" spans="1:3" x14ac:dyDescent="0.25">
      <c r="A709" s="10">
        <v>681</v>
      </c>
      <c r="B709" s="10">
        <v>0.62286224680112401</v>
      </c>
      <c r="C709" s="10">
        <v>-0.62286224680112401</v>
      </c>
    </row>
    <row r="710" spans="1:3" x14ac:dyDescent="0.25">
      <c r="A710" s="10">
        <v>682</v>
      </c>
      <c r="B710" s="10">
        <v>0.48273570980324776</v>
      </c>
      <c r="C710" s="10">
        <v>0.51726429019675224</v>
      </c>
    </row>
    <row r="711" spans="1:3" x14ac:dyDescent="0.25">
      <c r="A711" s="10">
        <v>683</v>
      </c>
      <c r="B711" s="10">
        <v>0.15351283586579612</v>
      </c>
      <c r="C711" s="10">
        <v>-0.15351283586579612</v>
      </c>
    </row>
    <row r="712" spans="1:3" x14ac:dyDescent="0.25">
      <c r="A712" s="10">
        <v>684</v>
      </c>
      <c r="B712" s="10">
        <v>-3.8362309567205238E-2</v>
      </c>
      <c r="C712" s="10">
        <v>3.8362309567205238E-2</v>
      </c>
    </row>
    <row r="713" spans="1:3" x14ac:dyDescent="0.25">
      <c r="A713" s="10">
        <v>685</v>
      </c>
      <c r="B713" s="10">
        <v>5.9222516014986466E-2</v>
      </c>
      <c r="C713" s="10">
        <v>-5.9222516014986466E-2</v>
      </c>
    </row>
    <row r="714" spans="1:3" x14ac:dyDescent="0.25">
      <c r="A714" s="10">
        <v>686</v>
      </c>
      <c r="B714" s="10">
        <v>0.26239006383623892</v>
      </c>
      <c r="C714" s="10">
        <v>-0.26239006383623892</v>
      </c>
    </row>
    <row r="715" spans="1:3" x14ac:dyDescent="0.25">
      <c r="A715" s="10">
        <v>687</v>
      </c>
      <c r="B715" s="10">
        <v>6.9784640161237033E-3</v>
      </c>
      <c r="C715" s="10">
        <v>-6.9784640161237033E-3</v>
      </c>
    </row>
    <row r="716" spans="1:3" x14ac:dyDescent="0.25">
      <c r="A716" s="10">
        <v>688</v>
      </c>
      <c r="B716" s="10">
        <v>0.15931762294640339</v>
      </c>
      <c r="C716" s="10">
        <v>-0.15931762294640339</v>
      </c>
    </row>
    <row r="717" spans="1:3" x14ac:dyDescent="0.25">
      <c r="A717" s="10">
        <v>689</v>
      </c>
      <c r="B717" s="10">
        <v>0.16512241002701056</v>
      </c>
      <c r="C717" s="10">
        <v>-0.16512241002701056</v>
      </c>
    </row>
    <row r="718" spans="1:3" x14ac:dyDescent="0.25">
      <c r="A718" s="10">
        <v>690</v>
      </c>
      <c r="B718" s="10">
        <v>1.0623760752701128</v>
      </c>
      <c r="C718" s="10">
        <v>-6.2376075270112796E-2</v>
      </c>
    </row>
    <row r="719" spans="1:3" x14ac:dyDescent="0.25">
      <c r="A719" s="10">
        <v>691</v>
      </c>
      <c r="B719" s="10">
        <v>0.41417578789748993</v>
      </c>
      <c r="C719" s="10">
        <v>0.58582421210251012</v>
      </c>
    </row>
    <row r="720" spans="1:3" x14ac:dyDescent="0.25">
      <c r="A720" s="10">
        <v>692</v>
      </c>
      <c r="B720" s="10">
        <v>0.75637234965508993</v>
      </c>
      <c r="C720" s="10">
        <v>0.24362765034491007</v>
      </c>
    </row>
    <row r="721" spans="1:3" x14ac:dyDescent="0.25">
      <c r="A721" s="10">
        <v>693</v>
      </c>
      <c r="B721" s="10">
        <v>0.11287932630154562</v>
      </c>
      <c r="C721" s="10">
        <v>0.88712067369845438</v>
      </c>
    </row>
    <row r="722" spans="1:3" x14ac:dyDescent="0.25">
      <c r="A722" s="10">
        <v>694</v>
      </c>
      <c r="B722" s="10">
        <v>0.12448890046276007</v>
      </c>
      <c r="C722" s="10">
        <v>-0.12448890046276007</v>
      </c>
    </row>
    <row r="723" spans="1:3" x14ac:dyDescent="0.25">
      <c r="A723" s="10">
        <v>695</v>
      </c>
      <c r="B723" s="10">
        <v>0.29117773614320963</v>
      </c>
      <c r="C723" s="10">
        <v>-0.29117773614320963</v>
      </c>
    </row>
    <row r="724" spans="1:3" x14ac:dyDescent="0.25">
      <c r="A724" s="10">
        <v>696</v>
      </c>
      <c r="B724" s="10">
        <v>0.15100158624317306</v>
      </c>
      <c r="C724" s="10">
        <v>-0.15100158624317306</v>
      </c>
    </row>
    <row r="725" spans="1:3" x14ac:dyDescent="0.25">
      <c r="A725" s="10">
        <v>697</v>
      </c>
      <c r="B725" s="10">
        <v>1.4197945931223033E-2</v>
      </c>
      <c r="C725" s="10">
        <v>-1.4197945931223033E-2</v>
      </c>
    </row>
    <row r="726" spans="1:3" x14ac:dyDescent="0.25">
      <c r="A726" s="10">
        <v>698</v>
      </c>
      <c r="B726" s="10">
        <v>0.62286224680112401</v>
      </c>
      <c r="C726" s="10">
        <v>0.37713775319887599</v>
      </c>
    </row>
    <row r="727" spans="1:3" x14ac:dyDescent="0.25">
      <c r="A727" s="10">
        <v>699</v>
      </c>
      <c r="B727" s="10">
        <v>0.30968962044656007</v>
      </c>
      <c r="C727" s="10">
        <v>-0.30968962044656007</v>
      </c>
    </row>
    <row r="728" spans="1:3" x14ac:dyDescent="0.25">
      <c r="A728" s="10">
        <v>700</v>
      </c>
      <c r="B728" s="10">
        <v>2.5807520092437475E-2</v>
      </c>
      <c r="C728" s="10">
        <v>-2.5807520092437475E-2</v>
      </c>
    </row>
    <row r="729" spans="1:3" x14ac:dyDescent="0.25">
      <c r="A729" s="10">
        <v>701</v>
      </c>
      <c r="B729" s="10">
        <v>0.99962094044496208</v>
      </c>
      <c r="C729" s="10">
        <v>3.7905955503791944E-4</v>
      </c>
    </row>
    <row r="730" spans="1:3" x14ac:dyDescent="0.25">
      <c r="A730" s="10">
        <v>702</v>
      </c>
      <c r="B730" s="10">
        <v>0.43629741315838999</v>
      </c>
      <c r="C730" s="10">
        <v>0.56370258684161001</v>
      </c>
    </row>
    <row r="731" spans="1:3" x14ac:dyDescent="0.25">
      <c r="A731" s="10">
        <v>703</v>
      </c>
      <c r="B731" s="10">
        <v>0.67510533052658894</v>
      </c>
      <c r="C731" s="10">
        <v>-0.67510533052658894</v>
      </c>
    </row>
    <row r="732" spans="1:3" x14ac:dyDescent="0.25">
      <c r="A732" s="10">
        <v>704</v>
      </c>
      <c r="B732" s="10">
        <v>0.12448890046276007</v>
      </c>
      <c r="C732" s="10">
        <v>-0.12448890046276007</v>
      </c>
    </row>
    <row r="733" spans="1:3" x14ac:dyDescent="0.25">
      <c r="A733" s="10">
        <v>705</v>
      </c>
      <c r="B733" s="10">
        <v>7.3343339798823959E-2</v>
      </c>
      <c r="C733" s="10">
        <v>-7.3343339798823959E-2</v>
      </c>
    </row>
    <row r="734" spans="1:3" x14ac:dyDescent="0.25">
      <c r="A734" s="10">
        <v>706</v>
      </c>
      <c r="B734" s="10">
        <v>0.22646381829106688</v>
      </c>
      <c r="C734" s="10">
        <v>-0.22646381829106688</v>
      </c>
    </row>
    <row r="735" spans="1:3" x14ac:dyDescent="0.25">
      <c r="A735" s="10">
        <v>707</v>
      </c>
      <c r="B735" s="10">
        <v>0.70161801630700193</v>
      </c>
      <c r="C735" s="10">
        <v>0.29838198369299807</v>
      </c>
    </row>
    <row r="736" spans="1:3" x14ac:dyDescent="0.25">
      <c r="A736" s="10">
        <v>708</v>
      </c>
      <c r="B736" s="10">
        <v>0.3956639035941395</v>
      </c>
      <c r="C736" s="10">
        <v>0.6043360964058605</v>
      </c>
    </row>
    <row r="737" spans="1:3" x14ac:dyDescent="0.25">
      <c r="A737" s="10">
        <v>709</v>
      </c>
      <c r="B737" s="10">
        <v>1.0217425657058623</v>
      </c>
      <c r="C737" s="10">
        <v>-2.1742565705862305E-2</v>
      </c>
    </row>
    <row r="738" spans="1:3" x14ac:dyDescent="0.25">
      <c r="A738" s="10">
        <v>710</v>
      </c>
      <c r="B738" s="10">
        <v>6.7538552718216682E-2</v>
      </c>
      <c r="C738" s="10">
        <v>0.93246144728178337</v>
      </c>
    </row>
    <row r="739" spans="1:3" x14ac:dyDescent="0.25">
      <c r="A739" s="10">
        <v>711</v>
      </c>
      <c r="B739" s="10">
        <v>1.0101329915446478</v>
      </c>
      <c r="C739" s="10">
        <v>-1.0132991544647751E-2</v>
      </c>
    </row>
    <row r="740" spans="1:3" x14ac:dyDescent="0.25">
      <c r="A740" s="10">
        <v>712</v>
      </c>
      <c r="B740" s="10">
        <v>0.48273570980324776</v>
      </c>
      <c r="C740" s="10">
        <v>-0.48273570980324776</v>
      </c>
    </row>
    <row r="741" spans="1:3" x14ac:dyDescent="0.25">
      <c r="A741" s="10">
        <v>713</v>
      </c>
      <c r="B741" s="10">
        <v>0.31549440752716734</v>
      </c>
      <c r="C741" s="10">
        <v>0.68450559247283271</v>
      </c>
    </row>
    <row r="742" spans="1:3" x14ac:dyDescent="0.25">
      <c r="A742" s="10">
        <v>714</v>
      </c>
      <c r="B742" s="10">
        <v>0.10126975214033129</v>
      </c>
      <c r="C742" s="10">
        <v>-0.10126975214033129</v>
      </c>
    </row>
    <row r="743" spans="1:3" x14ac:dyDescent="0.25">
      <c r="A743" s="10">
        <v>715</v>
      </c>
      <c r="B743" s="10">
        <v>0.15100158624317306</v>
      </c>
      <c r="C743" s="10">
        <v>-0.15100158624317306</v>
      </c>
    </row>
    <row r="744" spans="1:3" x14ac:dyDescent="0.25">
      <c r="A744" s="10">
        <v>716</v>
      </c>
      <c r="B744" s="10">
        <v>0.15931762294640339</v>
      </c>
      <c r="C744" s="10">
        <v>-0.15931762294640339</v>
      </c>
    </row>
    <row r="745" spans="1:3" x14ac:dyDescent="0.25">
      <c r="A745" s="10">
        <v>717</v>
      </c>
      <c r="B745" s="10">
        <v>0.92886597241614677</v>
      </c>
      <c r="C745" s="10">
        <v>7.1134027583853232E-2</v>
      </c>
    </row>
    <row r="746" spans="1:3" x14ac:dyDescent="0.25">
      <c r="A746" s="10">
        <v>718</v>
      </c>
      <c r="B746" s="10">
        <v>0.8061041837579318</v>
      </c>
      <c r="C746" s="10">
        <v>0.1938958162420682</v>
      </c>
    </row>
    <row r="747" spans="1:3" x14ac:dyDescent="0.25">
      <c r="A747" s="10">
        <v>719</v>
      </c>
      <c r="B747" s="10">
        <v>0.11287932630154562</v>
      </c>
      <c r="C747" s="10">
        <v>-0.11287932630154562</v>
      </c>
    </row>
    <row r="748" spans="1:3" x14ac:dyDescent="0.25">
      <c r="A748" s="10">
        <v>720</v>
      </c>
      <c r="B748" s="10">
        <v>7.8050603817902409E-2</v>
      </c>
      <c r="C748" s="10">
        <v>-7.8050603817902409E-2</v>
      </c>
    </row>
    <row r="749" spans="1:3" x14ac:dyDescent="0.25">
      <c r="A749" s="10">
        <v>721</v>
      </c>
      <c r="B749" s="10">
        <v>0.92800471245068328</v>
      </c>
      <c r="C749" s="10">
        <v>7.1995287549316722E-2</v>
      </c>
    </row>
    <row r="750" spans="1:3" x14ac:dyDescent="0.25">
      <c r="A750" s="10">
        <v>722</v>
      </c>
      <c r="B750" s="10">
        <v>0.12558642352428889</v>
      </c>
      <c r="C750" s="10">
        <v>-0.12558642352428889</v>
      </c>
    </row>
    <row r="751" spans="1:3" x14ac:dyDescent="0.25">
      <c r="A751" s="10">
        <v>723</v>
      </c>
      <c r="B751" s="10">
        <v>0.25548775369410293</v>
      </c>
      <c r="C751" s="10">
        <v>-0.25548775369410293</v>
      </c>
    </row>
    <row r="752" spans="1:3" x14ac:dyDescent="0.25">
      <c r="A752" s="10">
        <v>724</v>
      </c>
      <c r="B752" s="10">
        <v>0.1626111604043875</v>
      </c>
      <c r="C752" s="10">
        <v>-0.1626111604043875</v>
      </c>
    </row>
    <row r="753" spans="1:3" x14ac:dyDescent="0.25">
      <c r="A753" s="10">
        <v>725</v>
      </c>
      <c r="B753" s="10">
        <v>0.43739493621991882</v>
      </c>
      <c r="C753" s="10">
        <v>0.56260506378008124</v>
      </c>
    </row>
    <row r="754" spans="1:3" x14ac:dyDescent="0.25">
      <c r="A754" s="10">
        <v>726</v>
      </c>
      <c r="B754" s="10">
        <v>0.15351283586579612</v>
      </c>
      <c r="C754" s="10">
        <v>-0.15351283586579612</v>
      </c>
    </row>
    <row r="755" spans="1:3" x14ac:dyDescent="0.25">
      <c r="A755" s="10">
        <v>727</v>
      </c>
      <c r="B755" s="10">
        <v>0.65266750176612343</v>
      </c>
      <c r="C755" s="10">
        <v>0.34733249823387657</v>
      </c>
    </row>
    <row r="756" spans="1:3" x14ac:dyDescent="0.25">
      <c r="A756" s="10">
        <v>728</v>
      </c>
      <c r="B756" s="10">
        <v>0.62286224680112401</v>
      </c>
      <c r="C756" s="10">
        <v>0.37713775319887599</v>
      </c>
    </row>
    <row r="757" spans="1:3" x14ac:dyDescent="0.25">
      <c r="A757" s="10">
        <v>729</v>
      </c>
      <c r="B757" s="10">
        <v>0.26239006383623892</v>
      </c>
      <c r="C757" s="10">
        <v>-0.26239006383623892</v>
      </c>
    </row>
    <row r="758" spans="1:3" x14ac:dyDescent="0.25">
      <c r="A758" s="10">
        <v>730</v>
      </c>
      <c r="B758" s="10">
        <v>0.58913104737900956</v>
      </c>
      <c r="C758" s="10">
        <v>-0.58913104737900956</v>
      </c>
    </row>
    <row r="759" spans="1:3" x14ac:dyDescent="0.25">
      <c r="A759" s="10">
        <v>731</v>
      </c>
      <c r="B759" s="10">
        <v>0.98110905614161181</v>
      </c>
      <c r="C759" s="10">
        <v>1.8890943858388187E-2</v>
      </c>
    </row>
    <row r="760" spans="1:3" x14ac:dyDescent="0.25">
      <c r="A760" s="10">
        <v>732</v>
      </c>
      <c r="B760" s="10">
        <v>0.20575591959126105</v>
      </c>
      <c r="C760" s="10">
        <v>-0.20575591959126105</v>
      </c>
    </row>
    <row r="761" spans="1:3" x14ac:dyDescent="0.25">
      <c r="A761" s="10">
        <v>733</v>
      </c>
      <c r="B761" s="10">
        <v>0.29612126325835342</v>
      </c>
      <c r="C761" s="10">
        <v>-0.29612126325835342</v>
      </c>
    </row>
    <row r="762" spans="1:3" x14ac:dyDescent="0.25">
      <c r="A762" s="10">
        <v>734</v>
      </c>
      <c r="B762" s="10">
        <v>0.3193404115807823</v>
      </c>
      <c r="C762" s="10">
        <v>-0.3193404115807823</v>
      </c>
    </row>
    <row r="763" spans="1:3" x14ac:dyDescent="0.25">
      <c r="A763" s="10">
        <v>735</v>
      </c>
      <c r="B763" s="10">
        <v>0.3193404115807823</v>
      </c>
      <c r="C763" s="10">
        <v>-0.3193404115807823</v>
      </c>
    </row>
    <row r="764" spans="1:3" x14ac:dyDescent="0.25">
      <c r="A764" s="10">
        <v>736</v>
      </c>
      <c r="B764" s="10">
        <v>0.10417214568063482</v>
      </c>
      <c r="C764" s="10">
        <v>-0.10417214568063482</v>
      </c>
    </row>
    <row r="765" spans="1:3" x14ac:dyDescent="0.25">
      <c r="A765" s="10">
        <v>737</v>
      </c>
      <c r="B765" s="10">
        <v>0.45562094452504359</v>
      </c>
      <c r="C765" s="10">
        <v>-0.45562094452504359</v>
      </c>
    </row>
    <row r="766" spans="1:3" x14ac:dyDescent="0.25">
      <c r="A766" s="10">
        <v>738</v>
      </c>
      <c r="B766" s="10">
        <v>0.43629741315838999</v>
      </c>
      <c r="C766" s="10">
        <v>0.56370258684161001</v>
      </c>
    </row>
    <row r="767" spans="1:3" x14ac:dyDescent="0.25">
      <c r="A767" s="10">
        <v>739</v>
      </c>
      <c r="B767" s="10">
        <v>0.11287932630154562</v>
      </c>
      <c r="C767" s="10">
        <v>-0.11287932630154562</v>
      </c>
    </row>
    <row r="768" spans="1:3" x14ac:dyDescent="0.25">
      <c r="A768" s="10">
        <v>740</v>
      </c>
      <c r="B768" s="10">
        <v>0.11287932630154562</v>
      </c>
      <c r="C768" s="10">
        <v>-0.11287932630154562</v>
      </c>
    </row>
    <row r="769" spans="1:3" x14ac:dyDescent="0.25">
      <c r="A769" s="10">
        <v>741</v>
      </c>
      <c r="B769" s="10">
        <v>0.48273570980324776</v>
      </c>
      <c r="C769" s="10">
        <v>0.51726429019675224</v>
      </c>
    </row>
    <row r="770" spans="1:3" x14ac:dyDescent="0.25">
      <c r="A770" s="10">
        <v>742</v>
      </c>
      <c r="B770" s="10">
        <v>0.38515185249445399</v>
      </c>
      <c r="C770" s="10">
        <v>-0.38515185249445399</v>
      </c>
    </row>
    <row r="771" spans="1:3" x14ac:dyDescent="0.25">
      <c r="A771" s="10">
        <v>743</v>
      </c>
      <c r="B771" s="10">
        <v>0.93686580561981148</v>
      </c>
      <c r="C771" s="10">
        <v>6.3134194380188524E-2</v>
      </c>
    </row>
    <row r="772" spans="1:3" x14ac:dyDescent="0.25">
      <c r="A772" s="10">
        <v>744</v>
      </c>
      <c r="B772" s="10">
        <v>8.4952913960038401E-2</v>
      </c>
      <c r="C772" s="10">
        <v>-8.4952913960038401E-2</v>
      </c>
    </row>
    <row r="773" spans="1:3" x14ac:dyDescent="0.25">
      <c r="A773" s="10">
        <v>745</v>
      </c>
      <c r="B773" s="10">
        <v>8.9660177979116851E-2</v>
      </c>
      <c r="C773" s="10">
        <v>0.91033982202088315</v>
      </c>
    </row>
    <row r="774" spans="1:3" x14ac:dyDescent="0.25">
      <c r="A774" s="10">
        <v>746</v>
      </c>
      <c r="B774" s="10">
        <v>0.18778909175380859</v>
      </c>
      <c r="C774" s="10">
        <v>-0.18778909175380859</v>
      </c>
    </row>
    <row r="775" spans="1:3" x14ac:dyDescent="0.25">
      <c r="A775" s="10">
        <v>747</v>
      </c>
      <c r="B775" s="10">
        <v>0.13139121060489606</v>
      </c>
      <c r="C775" s="10">
        <v>-0.13139121060489606</v>
      </c>
    </row>
    <row r="776" spans="1:3" x14ac:dyDescent="0.25">
      <c r="A776" s="10">
        <v>748</v>
      </c>
      <c r="B776" s="10">
        <v>0.78868982251611019</v>
      </c>
      <c r="C776" s="10">
        <v>0.21131017748388981</v>
      </c>
    </row>
    <row r="777" spans="1:3" x14ac:dyDescent="0.25">
      <c r="A777" s="10">
        <v>749</v>
      </c>
      <c r="B777" s="10">
        <v>0.48383323286477659</v>
      </c>
      <c r="C777" s="10">
        <v>-0.48383323286477659</v>
      </c>
    </row>
    <row r="778" spans="1:3" x14ac:dyDescent="0.25">
      <c r="A778" s="10">
        <v>750</v>
      </c>
      <c r="B778" s="10">
        <v>8.9660177979116851E-2</v>
      </c>
      <c r="C778" s="10">
        <v>-8.9660177979116851E-2</v>
      </c>
    </row>
    <row r="779" spans="1:3" x14ac:dyDescent="0.25">
      <c r="A779" s="10">
        <v>751</v>
      </c>
      <c r="B779" s="10">
        <v>0.89427351302856883</v>
      </c>
      <c r="C779" s="10">
        <v>0.10572648697143117</v>
      </c>
    </row>
    <row r="780" spans="1:3" x14ac:dyDescent="0.25">
      <c r="A780" s="10">
        <v>752</v>
      </c>
      <c r="B780" s="10">
        <v>0.2347798549942971</v>
      </c>
      <c r="C780" s="10">
        <v>0.7652201450057029</v>
      </c>
    </row>
    <row r="781" spans="1:3" x14ac:dyDescent="0.25">
      <c r="A781" s="10">
        <v>753</v>
      </c>
      <c r="B781" s="10">
        <v>7.8050603817902409E-2</v>
      </c>
      <c r="C781" s="10">
        <v>-7.8050603817902409E-2</v>
      </c>
    </row>
    <row r="782" spans="1:3" x14ac:dyDescent="0.25">
      <c r="A782" s="10">
        <v>754</v>
      </c>
      <c r="B782" s="10">
        <v>0.13609847462397451</v>
      </c>
      <c r="C782" s="10">
        <v>-0.13609847462397451</v>
      </c>
    </row>
    <row r="783" spans="1:3" x14ac:dyDescent="0.25">
      <c r="A783" s="10">
        <v>755</v>
      </c>
      <c r="B783" s="10">
        <v>0.63886288148185144</v>
      </c>
      <c r="C783" s="10">
        <v>0.36113711851814856</v>
      </c>
    </row>
    <row r="784" spans="1:3" x14ac:dyDescent="0.25">
      <c r="A784" s="10">
        <v>756</v>
      </c>
      <c r="B784" s="10">
        <v>0.40362053350741239</v>
      </c>
      <c r="C784" s="10">
        <v>0.59637946649258766</v>
      </c>
    </row>
    <row r="785" spans="1:3" x14ac:dyDescent="0.25">
      <c r="A785" s="10">
        <v>757</v>
      </c>
      <c r="B785" s="10">
        <v>0.10707453922093846</v>
      </c>
      <c r="C785" s="10">
        <v>-0.10707453922093846</v>
      </c>
    </row>
    <row r="786" spans="1:3" x14ac:dyDescent="0.25">
      <c r="A786" s="10">
        <v>758</v>
      </c>
      <c r="B786" s="10">
        <v>0.34836434698381835</v>
      </c>
      <c r="C786" s="10">
        <v>-0.34836434698381835</v>
      </c>
    </row>
    <row r="787" spans="1:3" x14ac:dyDescent="0.25">
      <c r="A787" s="10">
        <v>759</v>
      </c>
      <c r="B787" s="10">
        <v>7.2245816737295132E-2</v>
      </c>
      <c r="C787" s="10">
        <v>-7.2245816737295132E-2</v>
      </c>
    </row>
    <row r="788" spans="1:3" x14ac:dyDescent="0.25">
      <c r="A788" s="10">
        <v>760</v>
      </c>
      <c r="B788" s="10">
        <v>0.95788990781918293</v>
      </c>
      <c r="C788" s="10">
        <v>4.2110092180817071E-2</v>
      </c>
    </row>
    <row r="789" spans="1:3" x14ac:dyDescent="0.25">
      <c r="A789" s="10">
        <v>761</v>
      </c>
      <c r="B789" s="10">
        <v>0.11287932630154562</v>
      </c>
      <c r="C789" s="10">
        <v>-0.11287932630154562</v>
      </c>
    </row>
    <row r="790" spans="1:3" x14ac:dyDescent="0.25">
      <c r="A790" s="10">
        <v>762</v>
      </c>
      <c r="B790" s="10">
        <v>3.161230717304464E-2</v>
      </c>
      <c r="C790" s="10">
        <v>-3.161230717304464E-2</v>
      </c>
    </row>
    <row r="791" spans="1:3" x14ac:dyDescent="0.25">
      <c r="A791" s="10">
        <v>763</v>
      </c>
      <c r="B791" s="10">
        <v>0.15351283586579612</v>
      </c>
      <c r="C791" s="10">
        <v>0.84648716413420388</v>
      </c>
    </row>
    <row r="792" spans="1:3" x14ac:dyDescent="0.25">
      <c r="A792" s="10">
        <v>764</v>
      </c>
      <c r="B792" s="10">
        <v>0.89513477299403243</v>
      </c>
      <c r="C792" s="10">
        <v>0.10486522700596757</v>
      </c>
    </row>
    <row r="793" spans="1:3" x14ac:dyDescent="0.25">
      <c r="A793" s="10">
        <v>765</v>
      </c>
      <c r="B793" s="10">
        <v>0.176731984188225</v>
      </c>
      <c r="C793" s="10">
        <v>-0.176731984188225</v>
      </c>
    </row>
    <row r="794" spans="1:3" x14ac:dyDescent="0.25">
      <c r="A794" s="10">
        <v>766</v>
      </c>
      <c r="B794" s="10">
        <v>0.80806296678492417</v>
      </c>
      <c r="C794" s="10">
        <v>0.19193703321507583</v>
      </c>
    </row>
    <row r="795" spans="1:3" x14ac:dyDescent="0.25">
      <c r="A795" s="10">
        <v>767</v>
      </c>
      <c r="B795" s="10">
        <v>0.48273570980324776</v>
      </c>
      <c r="C795" s="10">
        <v>-0.48273570980324776</v>
      </c>
    </row>
    <row r="796" spans="1:3" x14ac:dyDescent="0.25">
      <c r="A796" s="10">
        <v>768</v>
      </c>
      <c r="B796" s="10">
        <v>0.60254549201899876</v>
      </c>
      <c r="C796" s="10">
        <v>-0.60254549201899876</v>
      </c>
    </row>
    <row r="797" spans="1:3" x14ac:dyDescent="0.25">
      <c r="A797" s="10">
        <v>769</v>
      </c>
      <c r="B797" s="10">
        <v>6.7538552718216682E-2</v>
      </c>
      <c r="C797" s="10">
        <v>-6.7538552718216682E-2</v>
      </c>
    </row>
    <row r="798" spans="1:3" x14ac:dyDescent="0.25">
      <c r="A798" s="10">
        <v>770</v>
      </c>
      <c r="B798" s="10">
        <v>8.3855390898509574E-2</v>
      </c>
      <c r="C798" s="10">
        <v>-8.3855390898509574E-2</v>
      </c>
    </row>
    <row r="799" spans="1:3" x14ac:dyDescent="0.25">
      <c r="A799" s="10">
        <v>771</v>
      </c>
      <c r="B799" s="10">
        <v>0.13029368754336734</v>
      </c>
      <c r="C799" s="10">
        <v>-0.13029368754336734</v>
      </c>
    </row>
    <row r="800" spans="1:3" x14ac:dyDescent="0.25">
      <c r="A800" s="10">
        <v>772</v>
      </c>
      <c r="B800" s="10">
        <v>-9.0212023912058514E-3</v>
      </c>
      <c r="C800" s="10">
        <v>9.0212023912058514E-3</v>
      </c>
    </row>
    <row r="801" spans="1:3" x14ac:dyDescent="0.25">
      <c r="A801" s="10">
        <v>773</v>
      </c>
      <c r="B801" s="10">
        <v>0.63196057133971539</v>
      </c>
      <c r="C801" s="10">
        <v>-0.63196057133971539</v>
      </c>
    </row>
    <row r="802" spans="1:3" x14ac:dyDescent="0.25">
      <c r="A802" s="10">
        <v>774</v>
      </c>
      <c r="B802" s="10">
        <v>0.11287932630154562</v>
      </c>
      <c r="C802" s="10">
        <v>-0.11287932630154562</v>
      </c>
    </row>
    <row r="803" spans="1:3" x14ac:dyDescent="0.25">
      <c r="A803" s="10">
        <v>775</v>
      </c>
      <c r="B803" s="10">
        <v>0.60403415899820823</v>
      </c>
      <c r="C803" s="10">
        <v>0.39596584100179177</v>
      </c>
    </row>
    <row r="804" spans="1:3" x14ac:dyDescent="0.25">
      <c r="A804" s="10">
        <v>776</v>
      </c>
      <c r="B804" s="10">
        <v>0.16512241002701056</v>
      </c>
      <c r="C804" s="10">
        <v>-0.16512241002701056</v>
      </c>
    </row>
    <row r="805" spans="1:3" x14ac:dyDescent="0.25">
      <c r="A805" s="10">
        <v>777</v>
      </c>
      <c r="B805" s="10">
        <v>0.11287932630154562</v>
      </c>
      <c r="C805" s="10">
        <v>-0.11287932630154562</v>
      </c>
    </row>
    <row r="806" spans="1:3" x14ac:dyDescent="0.25">
      <c r="A806" s="10">
        <v>778</v>
      </c>
      <c r="B806" s="10">
        <v>0.75056756257448276</v>
      </c>
      <c r="C806" s="10">
        <v>0.24943243742551724</v>
      </c>
    </row>
    <row r="807" spans="1:3" x14ac:dyDescent="0.25">
      <c r="A807" s="10">
        <v>779</v>
      </c>
      <c r="B807" s="10">
        <v>0.11287932630154562</v>
      </c>
      <c r="C807" s="10">
        <v>-0.11287932630154562</v>
      </c>
    </row>
    <row r="808" spans="1:3" x14ac:dyDescent="0.25">
      <c r="A808" s="10">
        <v>780</v>
      </c>
      <c r="B808" s="10">
        <v>0.89984203701311083</v>
      </c>
      <c r="C808" s="10">
        <v>0.10015796298688917</v>
      </c>
    </row>
    <row r="809" spans="1:3" x14ac:dyDescent="0.25">
      <c r="A809" s="10">
        <v>781</v>
      </c>
      <c r="B809" s="10">
        <v>0.70412926592962499</v>
      </c>
      <c r="C809" s="10">
        <v>0.29587073407037501</v>
      </c>
    </row>
    <row r="810" spans="1:3" x14ac:dyDescent="0.25">
      <c r="A810" s="10">
        <v>782</v>
      </c>
      <c r="B810" s="10">
        <v>1.0054257275255694</v>
      </c>
      <c r="C810" s="10">
        <v>-5.4257275255693571E-3</v>
      </c>
    </row>
    <row r="811" spans="1:3" x14ac:dyDescent="0.25">
      <c r="A811" s="10">
        <v>783</v>
      </c>
      <c r="B811" s="10">
        <v>0.47112613564203343</v>
      </c>
      <c r="C811" s="10">
        <v>-0.47112613564203343</v>
      </c>
    </row>
    <row r="812" spans="1:3" x14ac:dyDescent="0.25">
      <c r="A812" s="10">
        <v>784</v>
      </c>
      <c r="B812" s="10">
        <v>6.7538552718216682E-2</v>
      </c>
      <c r="C812" s="10">
        <v>-6.7538552718216682E-2</v>
      </c>
    </row>
    <row r="813" spans="1:3" x14ac:dyDescent="0.25">
      <c r="A813" s="10">
        <v>785</v>
      </c>
      <c r="B813" s="10">
        <v>0.12448890046276007</v>
      </c>
      <c r="C813" s="10">
        <v>-0.12448890046276007</v>
      </c>
    </row>
    <row r="814" spans="1:3" x14ac:dyDescent="0.25">
      <c r="A814" s="10">
        <v>786</v>
      </c>
      <c r="B814" s="10">
        <v>0.12448890046276007</v>
      </c>
      <c r="C814" s="10">
        <v>-0.12448890046276007</v>
      </c>
    </row>
    <row r="815" spans="1:3" x14ac:dyDescent="0.25">
      <c r="A815" s="10">
        <v>787</v>
      </c>
      <c r="B815" s="10">
        <v>0.67510533052658894</v>
      </c>
      <c r="C815" s="10">
        <v>0.32489466947341106</v>
      </c>
    </row>
    <row r="816" spans="1:3" x14ac:dyDescent="0.25">
      <c r="A816" s="10">
        <v>788</v>
      </c>
      <c r="B816" s="10">
        <v>4.1807186499767029E-2</v>
      </c>
      <c r="C816" s="10">
        <v>-4.1807186499767029E-2</v>
      </c>
    </row>
    <row r="817" spans="1:3" x14ac:dyDescent="0.25">
      <c r="A817" s="10">
        <v>789</v>
      </c>
      <c r="B817" s="10">
        <v>0.21846301681400432</v>
      </c>
      <c r="C817" s="10">
        <v>0.78153698318599574</v>
      </c>
    </row>
    <row r="818" spans="1:3" x14ac:dyDescent="0.25">
      <c r="A818" s="10">
        <v>790</v>
      </c>
      <c r="B818" s="10">
        <v>0.37244475527171061</v>
      </c>
      <c r="C818" s="10">
        <v>-0.37244475527171061</v>
      </c>
    </row>
    <row r="819" spans="1:3" x14ac:dyDescent="0.25">
      <c r="A819" s="10">
        <v>791</v>
      </c>
      <c r="B819" s="10">
        <v>0.11287932630154562</v>
      </c>
      <c r="C819" s="10">
        <v>-0.11287932630154562</v>
      </c>
    </row>
    <row r="820" spans="1:3" x14ac:dyDescent="0.25">
      <c r="A820" s="10">
        <v>792</v>
      </c>
      <c r="B820" s="10">
        <v>0.35997392114503279</v>
      </c>
      <c r="C820" s="10">
        <v>-0.35997392114503279</v>
      </c>
    </row>
    <row r="821" spans="1:3" x14ac:dyDescent="0.25">
      <c r="A821" s="10">
        <v>793</v>
      </c>
      <c r="B821" s="10">
        <v>0.26013605813449253</v>
      </c>
      <c r="C821" s="10">
        <v>-0.26013605813449253</v>
      </c>
    </row>
    <row r="822" spans="1:3" x14ac:dyDescent="0.25">
      <c r="A822" s="10">
        <v>794</v>
      </c>
      <c r="B822" s="10">
        <v>0.48273570980324776</v>
      </c>
      <c r="C822" s="10">
        <v>-0.48273570980324776</v>
      </c>
    </row>
    <row r="823" spans="1:3" x14ac:dyDescent="0.25">
      <c r="A823" s="10">
        <v>795</v>
      </c>
      <c r="B823" s="10">
        <v>0.12448890046276007</v>
      </c>
      <c r="C823" s="10">
        <v>-0.12448890046276007</v>
      </c>
    </row>
    <row r="824" spans="1:3" x14ac:dyDescent="0.25">
      <c r="A824" s="10">
        <v>796</v>
      </c>
      <c r="B824" s="10">
        <v>0.22646381829106688</v>
      </c>
      <c r="C824" s="10">
        <v>-0.22646381829106688</v>
      </c>
    </row>
    <row r="825" spans="1:3" x14ac:dyDescent="0.25">
      <c r="A825" s="10">
        <v>797</v>
      </c>
      <c r="B825" s="10">
        <v>0.86501331452946739</v>
      </c>
      <c r="C825" s="10">
        <v>0.13498668547053261</v>
      </c>
    </row>
    <row r="826" spans="1:3" x14ac:dyDescent="0.25">
      <c r="A826" s="10">
        <v>798</v>
      </c>
      <c r="B826" s="10">
        <v>0.59964309847869524</v>
      </c>
      <c r="C826" s="10">
        <v>0.40035690152130476</v>
      </c>
    </row>
    <row r="827" spans="1:3" x14ac:dyDescent="0.25">
      <c r="A827" s="10">
        <v>799</v>
      </c>
      <c r="B827" s="10">
        <v>9.5464965059724016E-2</v>
      </c>
      <c r="C827" s="10">
        <v>-9.5464965059724016E-2</v>
      </c>
    </row>
    <row r="828" spans="1:3" x14ac:dyDescent="0.25">
      <c r="A828" s="10">
        <v>800</v>
      </c>
      <c r="B828" s="10">
        <v>0.56010711197597352</v>
      </c>
      <c r="C828" s="10">
        <v>-0.56010711197597352</v>
      </c>
    </row>
    <row r="829" spans="1:3" x14ac:dyDescent="0.25">
      <c r="A829" s="10">
        <v>801</v>
      </c>
      <c r="B829" s="10">
        <v>0.25548775369410293</v>
      </c>
      <c r="C829" s="10">
        <v>-0.25548775369410293</v>
      </c>
    </row>
    <row r="830" spans="1:3" x14ac:dyDescent="0.25">
      <c r="A830" s="10">
        <v>802</v>
      </c>
      <c r="B830" s="10">
        <v>0.73754426185217414</v>
      </c>
      <c r="C830" s="10">
        <v>0.26245573814782586</v>
      </c>
    </row>
    <row r="831" spans="1:3" x14ac:dyDescent="0.25">
      <c r="A831" s="10">
        <v>803</v>
      </c>
      <c r="B831" s="10">
        <v>0.53027152950963419</v>
      </c>
      <c r="C831" s="10">
        <v>0.46972847049036581</v>
      </c>
    </row>
    <row r="832" spans="1:3" x14ac:dyDescent="0.25">
      <c r="A832" s="10">
        <v>804</v>
      </c>
      <c r="B832" s="10">
        <v>0.26717056690408536</v>
      </c>
      <c r="C832" s="10">
        <v>0.73282943309591464</v>
      </c>
    </row>
    <row r="833" spans="1:3" x14ac:dyDescent="0.25">
      <c r="A833" s="10">
        <v>805</v>
      </c>
      <c r="B833" s="10">
        <v>0.11287932630154562</v>
      </c>
      <c r="C833" s="10">
        <v>0.88712067369845438</v>
      </c>
    </row>
    <row r="834" spans="1:3" x14ac:dyDescent="0.25">
      <c r="A834" s="10">
        <v>806</v>
      </c>
      <c r="B834" s="10">
        <v>8.9660177979116851E-2</v>
      </c>
      <c r="C834" s="10">
        <v>-8.9660177979116851E-2</v>
      </c>
    </row>
    <row r="835" spans="1:3" x14ac:dyDescent="0.25">
      <c r="A835" s="10">
        <v>807</v>
      </c>
      <c r="B835" s="10">
        <v>0.41307826483596111</v>
      </c>
      <c r="C835" s="10">
        <v>-0.41307826483596111</v>
      </c>
    </row>
    <row r="836" spans="1:3" x14ac:dyDescent="0.25">
      <c r="A836" s="10">
        <v>808</v>
      </c>
      <c r="B836" s="10">
        <v>0.67510533052658894</v>
      </c>
      <c r="C836" s="10">
        <v>-0.67510533052658894</v>
      </c>
    </row>
    <row r="837" spans="1:3" x14ac:dyDescent="0.25">
      <c r="A837" s="10">
        <v>809</v>
      </c>
      <c r="B837" s="10">
        <v>0.22646381829106688</v>
      </c>
      <c r="C837" s="10">
        <v>-0.22646381829106688</v>
      </c>
    </row>
    <row r="838" spans="1:3" x14ac:dyDescent="0.25">
      <c r="A838" s="10">
        <v>810</v>
      </c>
      <c r="B838" s="10">
        <v>0.91254913423585404</v>
      </c>
      <c r="C838" s="10">
        <v>8.7450865764145957E-2</v>
      </c>
    </row>
    <row r="839" spans="1:3" x14ac:dyDescent="0.25">
      <c r="A839" s="10">
        <v>811</v>
      </c>
      <c r="B839" s="10">
        <v>0.1186841133821529</v>
      </c>
      <c r="C839" s="10">
        <v>-0.1186841133821529</v>
      </c>
    </row>
    <row r="840" spans="1:3" x14ac:dyDescent="0.25">
      <c r="A840" s="10">
        <v>812</v>
      </c>
      <c r="B840" s="10">
        <v>4.3221881334259082E-2</v>
      </c>
      <c r="C840" s="10">
        <v>-4.3221881334259082E-2</v>
      </c>
    </row>
    <row r="841" spans="1:3" x14ac:dyDescent="0.25">
      <c r="A841" s="10">
        <v>813</v>
      </c>
      <c r="B841" s="10">
        <v>0.24968296661349576</v>
      </c>
      <c r="C841" s="10">
        <v>-0.24968296661349576</v>
      </c>
    </row>
    <row r="842" spans="1:3" x14ac:dyDescent="0.25">
      <c r="A842" s="10">
        <v>814</v>
      </c>
      <c r="B842" s="10">
        <v>0.56339968116055972</v>
      </c>
      <c r="C842" s="10">
        <v>-0.56339968116055972</v>
      </c>
    </row>
    <row r="843" spans="1:3" x14ac:dyDescent="0.25">
      <c r="A843" s="10">
        <v>815</v>
      </c>
      <c r="B843" s="10">
        <v>9.2562571519420378E-2</v>
      </c>
      <c r="C843" s="10">
        <v>-9.2562571519420378E-2</v>
      </c>
    </row>
    <row r="844" spans="1:3" x14ac:dyDescent="0.25">
      <c r="A844" s="10">
        <v>816</v>
      </c>
      <c r="B844" s="10">
        <v>0.48273570980324776</v>
      </c>
      <c r="C844" s="10">
        <v>-0.48273570980324776</v>
      </c>
    </row>
    <row r="845" spans="1:3" x14ac:dyDescent="0.25">
      <c r="A845" s="10">
        <v>817</v>
      </c>
      <c r="B845" s="10">
        <v>0.64608139512355289</v>
      </c>
      <c r="C845" s="10">
        <v>-0.64608139512355289</v>
      </c>
    </row>
    <row r="846" spans="1:3" x14ac:dyDescent="0.25">
      <c r="A846" s="10">
        <v>818</v>
      </c>
      <c r="B846" s="10">
        <v>0.2275613413525957</v>
      </c>
      <c r="C846" s="10">
        <v>-0.2275613413525957</v>
      </c>
    </row>
    <row r="847" spans="1:3" x14ac:dyDescent="0.25">
      <c r="A847" s="10">
        <v>819</v>
      </c>
      <c r="B847" s="10">
        <v>2.0002733011830309E-2</v>
      </c>
      <c r="C847" s="10">
        <v>-2.0002733011830309E-2</v>
      </c>
    </row>
    <row r="848" spans="1:3" x14ac:dyDescent="0.25">
      <c r="A848" s="10">
        <v>820</v>
      </c>
      <c r="B848" s="10">
        <v>7.5538385921881529E-2</v>
      </c>
      <c r="C848" s="10">
        <v>-7.5538385921881529E-2</v>
      </c>
    </row>
    <row r="849" spans="1:3" x14ac:dyDescent="0.25">
      <c r="A849" s="10">
        <v>821</v>
      </c>
      <c r="B849" s="10">
        <v>0.8022581797043169</v>
      </c>
      <c r="C849" s="10">
        <v>0.1977418202956831</v>
      </c>
    </row>
    <row r="850" spans="1:3" x14ac:dyDescent="0.25">
      <c r="A850" s="10">
        <v>822</v>
      </c>
      <c r="B850" s="10">
        <v>0.11287932630154562</v>
      </c>
      <c r="C850" s="10">
        <v>0.88712067369845438</v>
      </c>
    </row>
    <row r="851" spans="1:3" x14ac:dyDescent="0.25">
      <c r="A851" s="10">
        <v>823</v>
      </c>
      <c r="B851" s="10">
        <v>0.41888305191656838</v>
      </c>
      <c r="C851" s="10">
        <v>-0.41888305191656838</v>
      </c>
    </row>
    <row r="852" spans="1:3" x14ac:dyDescent="0.25">
      <c r="A852" s="10">
        <v>824</v>
      </c>
      <c r="B852" s="10">
        <v>0.62286224680112401</v>
      </c>
      <c r="C852" s="10">
        <v>0.37713775319887599</v>
      </c>
    </row>
    <row r="853" spans="1:3" x14ac:dyDescent="0.25">
      <c r="A853" s="10">
        <v>825</v>
      </c>
      <c r="B853" s="10">
        <v>7.6635908983410245E-2</v>
      </c>
      <c r="C853" s="10">
        <v>-7.6635908983410245E-2</v>
      </c>
    </row>
    <row r="854" spans="1:3" x14ac:dyDescent="0.25">
      <c r="A854" s="10">
        <v>826</v>
      </c>
      <c r="B854" s="10">
        <v>0.11287932630154562</v>
      </c>
      <c r="C854" s="10">
        <v>-0.11287932630154562</v>
      </c>
    </row>
    <row r="855" spans="1:3" x14ac:dyDescent="0.25">
      <c r="A855" s="10">
        <v>827</v>
      </c>
      <c r="B855" s="10">
        <v>0.11287932630154562</v>
      </c>
      <c r="C855" s="10">
        <v>-0.11287932630154562</v>
      </c>
    </row>
    <row r="856" spans="1:3" x14ac:dyDescent="0.25">
      <c r="A856" s="10">
        <v>828</v>
      </c>
      <c r="B856" s="10">
        <v>0.44704572735414105</v>
      </c>
      <c r="C856" s="10">
        <v>0.55295427264585895</v>
      </c>
    </row>
    <row r="857" spans="1:3" x14ac:dyDescent="0.25">
      <c r="A857" s="10">
        <v>829</v>
      </c>
      <c r="B857" s="10">
        <v>0.11287932630154562</v>
      </c>
      <c r="C857" s="10">
        <v>0.88712067369845438</v>
      </c>
    </row>
    <row r="858" spans="1:3" x14ac:dyDescent="0.25">
      <c r="A858" s="10">
        <v>830</v>
      </c>
      <c r="B858" s="10">
        <v>0.78955108248157369</v>
      </c>
      <c r="C858" s="10">
        <v>0.21044891751842631</v>
      </c>
    </row>
    <row r="859" spans="1:3" x14ac:dyDescent="0.25">
      <c r="A859" s="10">
        <v>831</v>
      </c>
      <c r="B859" s="10">
        <v>0.64717891818508178</v>
      </c>
      <c r="C859" s="10">
        <v>0.35282108181491822</v>
      </c>
    </row>
    <row r="860" spans="1:3" x14ac:dyDescent="0.25">
      <c r="A860" s="10">
        <v>832</v>
      </c>
      <c r="B860" s="10">
        <v>0.40269176757451525</v>
      </c>
      <c r="C860" s="10">
        <v>0.59730823242548481</v>
      </c>
    </row>
    <row r="861" spans="1:3" x14ac:dyDescent="0.25">
      <c r="A861" s="10">
        <v>833</v>
      </c>
      <c r="B861" s="10">
        <v>0.11287932630154562</v>
      </c>
      <c r="C861" s="10">
        <v>-0.11287932630154562</v>
      </c>
    </row>
    <row r="862" spans="1:3" x14ac:dyDescent="0.25">
      <c r="A862" s="10">
        <v>834</v>
      </c>
      <c r="B862" s="10">
        <v>0.13609847462397451</v>
      </c>
      <c r="C862" s="10">
        <v>-0.13609847462397451</v>
      </c>
    </row>
    <row r="863" spans="1:3" x14ac:dyDescent="0.25">
      <c r="A863" s="10">
        <v>835</v>
      </c>
      <c r="B863" s="10">
        <v>0.16512241002701056</v>
      </c>
      <c r="C863" s="10">
        <v>-0.16512241002701056</v>
      </c>
    </row>
    <row r="864" spans="1:3" x14ac:dyDescent="0.25">
      <c r="A864" s="10">
        <v>836</v>
      </c>
      <c r="B864" s="10">
        <v>0.87772041175221061</v>
      </c>
      <c r="C864" s="10">
        <v>0.12227958824778939</v>
      </c>
    </row>
    <row r="865" spans="1:3" x14ac:dyDescent="0.25">
      <c r="A865" s="10">
        <v>837</v>
      </c>
      <c r="B865" s="10">
        <v>0.14770804878518895</v>
      </c>
      <c r="C865" s="10">
        <v>-0.14770804878518895</v>
      </c>
    </row>
    <row r="866" spans="1:3" x14ac:dyDescent="0.25">
      <c r="A866" s="10">
        <v>838</v>
      </c>
      <c r="B866" s="10">
        <v>0.11287932630154562</v>
      </c>
      <c r="C866" s="10">
        <v>-0.11287932630154562</v>
      </c>
    </row>
    <row r="867" spans="1:3" x14ac:dyDescent="0.25">
      <c r="A867" s="10">
        <v>839</v>
      </c>
      <c r="B867" s="10">
        <v>8.3855390898509574E-2</v>
      </c>
      <c r="C867" s="10">
        <v>0.91614460910149043</v>
      </c>
    </row>
    <row r="868" spans="1:3" x14ac:dyDescent="0.25">
      <c r="A868" s="10">
        <v>840</v>
      </c>
      <c r="B868" s="10">
        <v>0.48273570980324776</v>
      </c>
      <c r="C868" s="10">
        <v>0.51726429019675224</v>
      </c>
    </row>
    <row r="869" spans="1:3" x14ac:dyDescent="0.25">
      <c r="A869" s="10">
        <v>841</v>
      </c>
      <c r="B869" s="10">
        <v>0.15351283586579612</v>
      </c>
      <c r="C869" s="10">
        <v>-0.15351283586579612</v>
      </c>
    </row>
    <row r="870" spans="1:3" x14ac:dyDescent="0.25">
      <c r="A870" s="10">
        <v>842</v>
      </c>
      <c r="B870" s="10">
        <v>0.35997392114503279</v>
      </c>
      <c r="C870" s="10">
        <v>-0.35997392114503279</v>
      </c>
    </row>
    <row r="871" spans="1:3" x14ac:dyDescent="0.25">
      <c r="A871" s="10">
        <v>843</v>
      </c>
      <c r="B871" s="10">
        <v>0.97530426906100454</v>
      </c>
      <c r="C871" s="10">
        <v>2.4695730938995464E-2</v>
      </c>
    </row>
    <row r="872" spans="1:3" x14ac:dyDescent="0.25">
      <c r="A872" s="10">
        <v>844</v>
      </c>
      <c r="B872" s="10">
        <v>6.9343423196991605E-2</v>
      </c>
      <c r="C872" s="10">
        <v>-6.9343423196991605E-2</v>
      </c>
    </row>
    <row r="873" spans="1:3" x14ac:dyDescent="0.25">
      <c r="A873" s="10">
        <v>845</v>
      </c>
      <c r="B873" s="10">
        <v>0.17092719710761783</v>
      </c>
      <c r="C873" s="10">
        <v>-0.17092719710761783</v>
      </c>
    </row>
    <row r="874" spans="1:3" x14ac:dyDescent="0.25">
      <c r="A874" s="10">
        <v>846</v>
      </c>
      <c r="B874" s="10">
        <v>2.5807520092437475E-2</v>
      </c>
      <c r="C874" s="10">
        <v>-2.5807520092437475E-2</v>
      </c>
    </row>
    <row r="875" spans="1:3" x14ac:dyDescent="0.25">
      <c r="A875" s="10">
        <v>847</v>
      </c>
      <c r="B875" s="10">
        <v>-0.24984686236508585</v>
      </c>
      <c r="C875" s="10">
        <v>0.24984686236508585</v>
      </c>
    </row>
    <row r="876" spans="1:3" x14ac:dyDescent="0.25">
      <c r="A876" s="10">
        <v>848</v>
      </c>
      <c r="B876" s="10">
        <v>6.6441029656687967E-2</v>
      </c>
      <c r="C876" s="10">
        <v>-6.6441029656687967E-2</v>
      </c>
    </row>
    <row r="877" spans="1:3" x14ac:dyDescent="0.25">
      <c r="A877" s="10">
        <v>849</v>
      </c>
      <c r="B877" s="10">
        <v>0.29031647617774625</v>
      </c>
      <c r="C877" s="10">
        <v>-0.29031647617774625</v>
      </c>
    </row>
    <row r="878" spans="1:3" x14ac:dyDescent="0.25">
      <c r="A878" s="10">
        <v>850</v>
      </c>
      <c r="B878" s="10">
        <v>0.94737785671949726</v>
      </c>
      <c r="C878" s="10">
        <v>5.2622143280502742E-2</v>
      </c>
    </row>
    <row r="879" spans="1:3" x14ac:dyDescent="0.25">
      <c r="A879" s="10">
        <v>851</v>
      </c>
      <c r="B879" s="10">
        <v>6.5026334822195803E-2</v>
      </c>
      <c r="C879" s="10">
        <v>-6.5026334822195803E-2</v>
      </c>
    </row>
    <row r="880" spans="1:3" x14ac:dyDescent="0.25">
      <c r="A880" s="10">
        <v>852</v>
      </c>
      <c r="B880" s="10">
        <v>-0.15994566648699338</v>
      </c>
      <c r="C880" s="10">
        <v>0.15994566648699338</v>
      </c>
    </row>
    <row r="881" spans="1:3" x14ac:dyDescent="0.25">
      <c r="A881" s="10">
        <v>853</v>
      </c>
      <c r="B881" s="10">
        <v>0.68200764066872499</v>
      </c>
      <c r="C881" s="10">
        <v>-0.68200764066872499</v>
      </c>
    </row>
    <row r="882" spans="1:3" x14ac:dyDescent="0.25">
      <c r="A882" s="10">
        <v>854</v>
      </c>
      <c r="B882" s="10">
        <v>1.0565712881895055</v>
      </c>
      <c r="C882" s="10">
        <v>-5.657128818950552E-2</v>
      </c>
    </row>
    <row r="883" spans="1:3" x14ac:dyDescent="0.25">
      <c r="A883" s="10">
        <v>855</v>
      </c>
      <c r="B883" s="10">
        <v>0.66208202980428033</v>
      </c>
      <c r="C883" s="10">
        <v>-0.66208202980428033</v>
      </c>
    </row>
    <row r="884" spans="1:3" x14ac:dyDescent="0.25">
      <c r="A884" s="10">
        <v>856</v>
      </c>
      <c r="B884" s="10">
        <v>0.67510533052658894</v>
      </c>
      <c r="C884" s="10">
        <v>0.32489466947341106</v>
      </c>
    </row>
    <row r="885" spans="1:3" x14ac:dyDescent="0.25">
      <c r="A885" s="10">
        <v>857</v>
      </c>
      <c r="B885" s="10">
        <v>0.84289168926856739</v>
      </c>
      <c r="C885" s="10">
        <v>0.15710831073143261</v>
      </c>
    </row>
    <row r="886" spans="1:3" x14ac:dyDescent="0.25">
      <c r="A886" s="10">
        <v>858</v>
      </c>
      <c r="B886" s="10">
        <v>0.34342081986867468</v>
      </c>
      <c r="C886" s="10">
        <v>0.65657918013132532</v>
      </c>
    </row>
    <row r="887" spans="1:3" x14ac:dyDescent="0.25">
      <c r="A887" s="10">
        <v>859</v>
      </c>
      <c r="B887" s="10">
        <v>0.64027660804294573</v>
      </c>
      <c r="C887" s="10">
        <v>0.35972339195705427</v>
      </c>
    </row>
    <row r="888" spans="1:3" x14ac:dyDescent="0.25">
      <c r="A888" s="10">
        <v>860</v>
      </c>
      <c r="B888" s="10">
        <v>0.11287932630154562</v>
      </c>
      <c r="C888" s="10">
        <v>-0.11287932630154562</v>
      </c>
    </row>
    <row r="889" spans="1:3" x14ac:dyDescent="0.25">
      <c r="A889" s="10">
        <v>861</v>
      </c>
      <c r="B889" s="10">
        <v>-5.9069239993613229E-2</v>
      </c>
      <c r="C889" s="10">
        <v>5.9069239993613229E-2</v>
      </c>
    </row>
    <row r="890" spans="1:3" x14ac:dyDescent="0.25">
      <c r="A890" s="10">
        <v>862</v>
      </c>
      <c r="B890" s="10">
        <v>0.2856092121586678</v>
      </c>
      <c r="C890" s="10">
        <v>-0.2856092121586678</v>
      </c>
    </row>
    <row r="891" spans="1:3" x14ac:dyDescent="0.25">
      <c r="A891" s="10">
        <v>863</v>
      </c>
      <c r="B891" s="10">
        <v>0.87081810161007467</v>
      </c>
      <c r="C891" s="10">
        <v>0.12918189838992533</v>
      </c>
    </row>
    <row r="892" spans="1:3" x14ac:dyDescent="0.25">
      <c r="A892" s="10">
        <v>864</v>
      </c>
      <c r="B892" s="10">
        <v>0.26013605813449253</v>
      </c>
      <c r="C892" s="10">
        <v>-0.26013605813449253</v>
      </c>
    </row>
    <row r="893" spans="1:3" x14ac:dyDescent="0.25">
      <c r="A893" s="10">
        <v>865</v>
      </c>
      <c r="B893" s="10">
        <v>0.31353562450017514</v>
      </c>
      <c r="C893" s="10">
        <v>-0.31353562450017514</v>
      </c>
    </row>
    <row r="894" spans="1:3" x14ac:dyDescent="0.25">
      <c r="A894" s="10">
        <v>866</v>
      </c>
      <c r="B894" s="10">
        <v>0.71903237754882365</v>
      </c>
      <c r="C894" s="10">
        <v>0.28096762245117635</v>
      </c>
    </row>
    <row r="895" spans="1:3" x14ac:dyDescent="0.25">
      <c r="A895" s="10">
        <v>867</v>
      </c>
      <c r="B895" s="10">
        <v>0.76076341017460292</v>
      </c>
      <c r="C895" s="10">
        <v>0.23923658982539708</v>
      </c>
    </row>
    <row r="896" spans="1:3" x14ac:dyDescent="0.25">
      <c r="A896" s="10">
        <v>868</v>
      </c>
      <c r="B896" s="10">
        <v>0.45951656148081887</v>
      </c>
      <c r="C896" s="10">
        <v>-0.45951656148081887</v>
      </c>
    </row>
    <row r="897" spans="1:3" x14ac:dyDescent="0.25">
      <c r="A897" s="10">
        <v>869</v>
      </c>
      <c r="B897" s="10">
        <v>0.11287932630154562</v>
      </c>
      <c r="C897" s="10">
        <v>-0.11287932630154562</v>
      </c>
    </row>
    <row r="898" spans="1:3" x14ac:dyDescent="0.25">
      <c r="A898" s="10">
        <v>870</v>
      </c>
      <c r="B898" s="10">
        <v>0.2010486555721826</v>
      </c>
      <c r="C898" s="10">
        <v>0.79895134442781734</v>
      </c>
    </row>
    <row r="899" spans="1:3" x14ac:dyDescent="0.25">
      <c r="A899" s="10">
        <v>871</v>
      </c>
      <c r="B899" s="10">
        <v>0.1186841133821529</v>
      </c>
      <c r="C899" s="10">
        <v>-0.1186841133821529</v>
      </c>
    </row>
    <row r="900" spans="1:3" x14ac:dyDescent="0.25">
      <c r="A900" s="10">
        <v>872</v>
      </c>
      <c r="B900" s="10">
        <v>0.83128211510735306</v>
      </c>
      <c r="C900" s="10">
        <v>0.16871788489264694</v>
      </c>
    </row>
    <row r="901" spans="1:3" x14ac:dyDescent="0.25">
      <c r="A901" s="10">
        <v>873</v>
      </c>
      <c r="B901" s="10">
        <v>0.44790698731960454</v>
      </c>
      <c r="C901" s="10">
        <v>-0.44790698731960454</v>
      </c>
    </row>
    <row r="902" spans="1:3" x14ac:dyDescent="0.25">
      <c r="A902" s="10">
        <v>874</v>
      </c>
      <c r="B902" s="10">
        <v>-3.2164153105985749E-3</v>
      </c>
      <c r="C902" s="10">
        <v>3.2164153105985749E-3</v>
      </c>
    </row>
    <row r="903" spans="1:3" x14ac:dyDescent="0.25">
      <c r="A903" s="10">
        <v>875</v>
      </c>
      <c r="B903" s="10">
        <v>0.75495862309399575</v>
      </c>
      <c r="C903" s="10">
        <v>0.24504137690600425</v>
      </c>
    </row>
    <row r="904" spans="1:3" x14ac:dyDescent="0.25">
      <c r="A904" s="10">
        <v>876</v>
      </c>
      <c r="B904" s="10">
        <v>0.69251969176841066</v>
      </c>
      <c r="C904" s="10">
        <v>0.30748030823158934</v>
      </c>
    </row>
    <row r="905" spans="1:3" x14ac:dyDescent="0.25">
      <c r="A905" s="10">
        <v>877</v>
      </c>
      <c r="B905" s="10">
        <v>0.15351283586579612</v>
      </c>
      <c r="C905" s="10">
        <v>-0.15351283586579612</v>
      </c>
    </row>
    <row r="906" spans="1:3" x14ac:dyDescent="0.25">
      <c r="A906" s="10">
        <v>878</v>
      </c>
      <c r="B906" s="10">
        <v>0.15931762294640339</v>
      </c>
      <c r="C906" s="10">
        <v>-0.15931762294640339</v>
      </c>
    </row>
    <row r="907" spans="1:3" x14ac:dyDescent="0.25">
      <c r="A907" s="10">
        <v>879</v>
      </c>
      <c r="B907" s="10">
        <v>0.11287932630154562</v>
      </c>
      <c r="C907" s="10">
        <v>-0.11287932630154562</v>
      </c>
    </row>
    <row r="908" spans="1:3" x14ac:dyDescent="0.25">
      <c r="A908" s="10">
        <v>880</v>
      </c>
      <c r="B908" s="10">
        <v>0.8243798049652169</v>
      </c>
      <c r="C908" s="10">
        <v>0.1756201950347831</v>
      </c>
    </row>
    <row r="909" spans="1:3" x14ac:dyDescent="0.25">
      <c r="A909" s="10">
        <v>881</v>
      </c>
      <c r="B909" s="10">
        <v>0.81771375791914624</v>
      </c>
      <c r="C909" s="10">
        <v>0.18228624208085376</v>
      </c>
    </row>
    <row r="910" spans="1:3" x14ac:dyDescent="0.25">
      <c r="A910" s="10">
        <v>882</v>
      </c>
      <c r="B910" s="10">
        <v>7.8050603817902409E-2</v>
      </c>
      <c r="C910" s="10">
        <v>-7.8050603817902409E-2</v>
      </c>
    </row>
    <row r="911" spans="1:3" x14ac:dyDescent="0.25">
      <c r="A911" s="10">
        <v>883</v>
      </c>
      <c r="B911" s="10">
        <v>0.65188618220416017</v>
      </c>
      <c r="C911" s="10">
        <v>-0.65188618220416017</v>
      </c>
    </row>
    <row r="912" spans="1:3" x14ac:dyDescent="0.25">
      <c r="A912" s="10">
        <v>884</v>
      </c>
      <c r="B912" s="10">
        <v>0.29031647617774625</v>
      </c>
      <c r="C912" s="10">
        <v>-0.29031647617774625</v>
      </c>
    </row>
    <row r="913" spans="1:3" x14ac:dyDescent="0.25">
      <c r="A913" s="10">
        <v>885</v>
      </c>
      <c r="B913" s="10">
        <v>0.12448890046276007</v>
      </c>
      <c r="C913" s="10">
        <v>-0.12448890046276007</v>
      </c>
    </row>
    <row r="914" spans="1:3" x14ac:dyDescent="0.25">
      <c r="A914" s="10">
        <v>886</v>
      </c>
      <c r="B914" s="10">
        <v>0.55320480183383747</v>
      </c>
      <c r="C914" s="10">
        <v>-0.55320480183383747</v>
      </c>
    </row>
    <row r="915" spans="1:3" x14ac:dyDescent="0.25">
      <c r="A915" s="10">
        <v>887</v>
      </c>
      <c r="B915" s="10">
        <v>0.29612126325835342</v>
      </c>
      <c r="C915" s="10">
        <v>-0.29612126325835342</v>
      </c>
    </row>
    <row r="916" spans="1:3" x14ac:dyDescent="0.25">
      <c r="A916" s="10">
        <v>888</v>
      </c>
      <c r="B916" s="10">
        <v>1.0391569269476839</v>
      </c>
      <c r="C916" s="10">
        <v>-3.9156926947683912E-2</v>
      </c>
    </row>
    <row r="917" spans="1:3" x14ac:dyDescent="0.25">
      <c r="A917" s="10">
        <v>889</v>
      </c>
      <c r="B917" s="10">
        <v>0.57752147321779512</v>
      </c>
      <c r="C917" s="10">
        <v>-0.57752147321779512</v>
      </c>
    </row>
    <row r="918" spans="1:3" x14ac:dyDescent="0.25">
      <c r="A918" s="10">
        <v>890</v>
      </c>
      <c r="B918" s="10">
        <v>0.48854049688385504</v>
      </c>
      <c r="C918" s="10">
        <v>0.51145950311614496</v>
      </c>
    </row>
    <row r="919" spans="1:3" ht="15.75" thickBot="1" x14ac:dyDescent="0.3">
      <c r="A919" s="11">
        <v>891</v>
      </c>
      <c r="B919" s="11">
        <v>8.3855390898509574E-2</v>
      </c>
      <c r="C919" s="11">
        <v>-8.3855390898509574E-2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Titanic Survivor Data</vt:lpstr>
      <vt:lpstr>Data Descriptions</vt:lpstr>
      <vt:lpstr>Multiple Regression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</dc:creator>
  <cp:lastModifiedBy>Satish</cp:lastModifiedBy>
  <dcterms:created xsi:type="dcterms:W3CDTF">2016-01-20T21:09:16Z</dcterms:created>
  <dcterms:modified xsi:type="dcterms:W3CDTF">2016-01-20T21:52:43Z</dcterms:modified>
</cp:coreProperties>
</file>